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NCAZYQ6eq/u0YjJtSULB5HUdBmoTfJPATtqTm4VFj6XZeBAHc+H5J+LbyuSf4JFGs7WRwVVAYZF9ITh5KTweeg==" workbookSaltValue="iVSlWRPhls+M5jHH0l1RpA==" workbookSpinCount="100000" lockStructure="1"/>
  <bookViews>
    <workbookView xWindow="0" yWindow="0" windowWidth="20490" windowHeight="7710"/>
  </bookViews>
  <sheets>
    <sheet name="カラー印刷　【受給者証がピンク】" sheetId="1" r:id="rId1"/>
    <sheet name="カラー印刷　【受給者証がグレー】" sheetId="2" r:id="rId2"/>
  </sheets>
  <definedNames>
    <definedName name="_xlnm.Print_Area" localSheetId="1">'カラー印刷　【受給者証がグレー】'!$A$1:$DH$87</definedName>
    <definedName name="_xlnm.Print_Area" localSheetId="0">'カラー印刷　【受給者証がピンク】'!$A$1:$DH$87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2" l="1"/>
  <c r="J55" i="2" l="1"/>
  <c r="CH54" i="2" l="1"/>
  <c r="CE54" i="2"/>
  <c r="AC54" i="2"/>
  <c r="Z54" i="2"/>
  <c r="BG50" i="2"/>
  <c r="B50" i="2"/>
  <c r="DF48" i="2"/>
  <c r="DD48" i="2"/>
  <c r="DB48" i="2"/>
  <c r="CZ48" i="2"/>
  <c r="CX48" i="2"/>
  <c r="CV48" i="2"/>
  <c r="CT48" i="2"/>
  <c r="CR48" i="2"/>
  <c r="CP48" i="2"/>
  <c r="CN48" i="2"/>
  <c r="CL48" i="2"/>
  <c r="BL48" i="2"/>
  <c r="BA48" i="2"/>
  <c r="AY48" i="2"/>
  <c r="AW48" i="2"/>
  <c r="AU48" i="2"/>
  <c r="AS48" i="2"/>
  <c r="AQ48" i="2"/>
  <c r="AO48" i="2"/>
  <c r="AM48" i="2"/>
  <c r="AK48" i="2"/>
  <c r="AI48" i="2"/>
  <c r="AG48" i="2"/>
  <c r="G48" i="2"/>
  <c r="CJ28" i="2"/>
  <c r="AE28" i="2"/>
  <c r="CJ25" i="2"/>
  <c r="AE25" i="2"/>
  <c r="CJ22" i="2"/>
  <c r="AE22" i="2"/>
  <c r="BO50" i="1"/>
  <c r="CH49" i="1"/>
  <c r="CE49" i="1"/>
  <c r="BG45" i="1"/>
  <c r="DF43" i="1"/>
  <c r="DD43" i="1"/>
  <c r="DB43" i="1"/>
  <c r="CZ43" i="1"/>
  <c r="CX43" i="1"/>
  <c r="CV43" i="1"/>
  <c r="CT43" i="1"/>
  <c r="CR43" i="1"/>
  <c r="CP43" i="1"/>
  <c r="CN43" i="1"/>
  <c r="CL43" i="1"/>
  <c r="BL43" i="1"/>
  <c r="CJ28" i="1"/>
  <c r="CJ25" i="1"/>
  <c r="CJ22" i="1"/>
  <c r="AE22" i="1"/>
  <c r="AE25" i="1"/>
  <c r="AE28" i="1"/>
  <c r="G43" i="1"/>
  <c r="AG43" i="1"/>
  <c r="AI43" i="1"/>
  <c r="AK43" i="1"/>
  <c r="AM43" i="1"/>
  <c r="AO43" i="1"/>
  <c r="AQ43" i="1"/>
  <c r="AS43" i="1"/>
  <c r="AU43" i="1"/>
  <c r="AW43" i="1"/>
  <c r="AY43" i="1"/>
  <c r="BA43" i="1"/>
  <c r="B45" i="1"/>
  <c r="Z49" i="1"/>
  <c r="AC49" i="1"/>
  <c r="J50" i="1"/>
</calcChain>
</file>

<file path=xl/sharedStrings.xml><?xml version="1.0" encoding="utf-8"?>
<sst xmlns="http://schemas.openxmlformats.org/spreadsheetml/2006/main" count="258" uniqueCount="70">
  <si>
    <t>01234567890</t>
    <phoneticPr fontId="2"/>
  </si>
  <si>
    <t>受給者番号</t>
    <rPh sb="0" eb="3">
      <t>ジュキュウシャ</t>
    </rPh>
    <rPh sb="3" eb="5">
      <t>バンゴウ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</si>
  <si>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</si>
  <si>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</si>
  <si>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</si>
  <si>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</si>
  <si>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</si>
  <si>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ミヤコ　ジロウ</t>
    <phoneticPr fontId="2"/>
  </si>
  <si>
    <t>受給者シメイ</t>
    <rPh sb="0" eb="3">
      <t>ジュキュウシャ</t>
    </rPh>
    <phoneticPr fontId="2"/>
  </si>
  <si>
    <t>宮古　次郎</t>
    <rPh sb="0" eb="2">
      <t>ミヤコ</t>
    </rPh>
    <rPh sb="3" eb="5">
      <t>ジロウ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</si>
  <si>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</si>
  <si>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</si>
  <si>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</si>
  <si>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宮古アパート１０５号室</t>
    <rPh sb="0" eb="2">
      <t>ミヤコ</t>
    </rPh>
    <rPh sb="9" eb="11">
      <t>ゴウシツ</t>
    </rPh>
    <phoneticPr fontId="2"/>
  </si>
  <si>
    <t>アパート名等</t>
    <rPh sb="4" eb="5">
      <t>メイ</t>
    </rPh>
    <rPh sb="5" eb="6">
      <t>トウ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</si>
  <si>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</si>
  <si>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住所</t>
    <rPh sb="0" eb="2">
      <t>ジュウショ</t>
    </rPh>
    <phoneticPr fontId="2"/>
  </si>
  <si>
    <t>＜入力欄＞</t>
    <rPh sb="1" eb="3">
      <t>ニュウリョク</t>
    </rPh>
    <rPh sb="3" eb="4">
      <t>ラン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</si>
  <si>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</si>
  <si>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円　</t>
    <rPh sb="0" eb="1">
      <t>エン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</si>
  <si>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</si>
  <si>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</si>
  <si>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</si>
  <si>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</si>
  <si>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</si>
  <si>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</si>
  <si>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</si>
  <si>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本人　0・家族　1</t>
    <rPh sb="0" eb="2">
      <t>ホンニン</t>
    </rPh>
    <rPh sb="5" eb="7">
      <t>カゾク</t>
    </rPh>
    <phoneticPr fontId="2"/>
  </si>
  <si>
    <t>区　　分</t>
    <rPh sb="0" eb="1">
      <t>ク</t>
    </rPh>
    <rPh sb="3" eb="4">
      <t>ブン</t>
    </rPh>
    <phoneticPr fontId="2"/>
  </si>
  <si>
    <t>後期高齢</t>
    <rPh sb="0" eb="2">
      <t>コウキ</t>
    </rPh>
    <rPh sb="2" eb="4">
      <t>コウレイ</t>
    </rPh>
    <phoneticPr fontId="2"/>
  </si>
  <si>
    <t>・</t>
    <phoneticPr fontId="2"/>
  </si>
  <si>
    <t>共済組合</t>
    <rPh sb="0" eb="2">
      <t>キョウサイ</t>
    </rPh>
    <rPh sb="2" eb="4">
      <t>クミアイ</t>
    </rPh>
    <phoneticPr fontId="2"/>
  </si>
  <si>
    <t>国保組合</t>
    <rPh sb="0" eb="2">
      <t>コクホ</t>
    </rPh>
    <rPh sb="2" eb="4">
      <t>クミアイ</t>
    </rPh>
    <phoneticPr fontId="2"/>
  </si>
  <si>
    <t>国保退職</t>
    <rPh sb="0" eb="2">
      <t>コクホ</t>
    </rPh>
    <rPh sb="2" eb="4">
      <t>タイショク</t>
    </rPh>
    <phoneticPr fontId="2"/>
  </si>
  <si>
    <t>国保一般</t>
    <rPh sb="0" eb="2">
      <t>コクホ</t>
    </rPh>
    <rPh sb="2" eb="4">
      <t>イッパン</t>
    </rPh>
    <phoneticPr fontId="2"/>
  </si>
  <si>
    <t>組合健保</t>
    <rPh sb="0" eb="2">
      <t>クミアイ</t>
    </rPh>
    <rPh sb="2" eb="4">
      <t>ケンポ</t>
    </rPh>
    <phoneticPr fontId="2"/>
  </si>
  <si>
    <t>日雇健保</t>
    <rPh sb="0" eb="2">
      <t>ヒヤト</t>
    </rPh>
    <rPh sb="2" eb="4">
      <t>ケンポ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</si>
  <si>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</si>
  <si>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</si>
  <si>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女</t>
    <rPh sb="0" eb="1">
      <t>オンナ</t>
    </rPh>
    <phoneticPr fontId="2"/>
  </si>
  <si>
    <t>・</t>
    <phoneticPr fontId="2"/>
  </si>
  <si>
    <t>フリガナ</t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</si>
  <si>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</si>
  <si>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</si>
  <si>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31 重度（一般）　　32 重度（後期高齢）</t>
    <rPh sb="3" eb="5">
      <t>ジュウド</t>
    </rPh>
    <rPh sb="6" eb="8">
      <t>イッパン</t>
    </rPh>
    <rPh sb="14" eb="16">
      <t>ジュウド</t>
    </rPh>
    <rPh sb="17" eb="19">
      <t>コウキ</t>
    </rPh>
    <rPh sb="19" eb="21">
      <t>コウレイ</t>
    </rPh>
    <phoneticPr fontId="2"/>
  </si>
  <si>
    <t>事業名</t>
    <rPh sb="0" eb="2">
      <t>ジギョウ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</si>
  <si>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</si>
  <si>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</si>
  <si>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</si>
  <si>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</si>
  <si>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</si>
  <si>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</si>
  <si>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</si>
  <si>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3 長</t>
    <rPh sb="2" eb="3">
      <t>チョウ</t>
    </rPh>
    <phoneticPr fontId="2"/>
  </si>
  <si>
    <t>2 外</t>
    <rPh sb="2" eb="3">
      <t>ガイ</t>
    </rPh>
    <phoneticPr fontId="2"/>
  </si>
  <si>
    <t>1 入</t>
    <rPh sb="2" eb="3">
      <t>ニュウ</t>
    </rPh>
    <phoneticPr fontId="2"/>
  </si>
  <si>
    <t>区分</t>
    <rPh sb="0" eb="2">
      <t>クブン</t>
    </rPh>
    <phoneticPr fontId="2"/>
  </si>
  <si>
    <t>81 重度（一般）</t>
    <rPh sb="3" eb="5">
      <t>ジュウド</t>
    </rPh>
    <rPh sb="6" eb="8">
      <t>イッパン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</si>
  <si>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</si>
  <si>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</si>
  <si>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92 ひとり親（児童）</t>
    <rPh sb="6" eb="7">
      <t>オヤ</t>
    </rPh>
    <rPh sb="8" eb="10">
      <t>ジドウ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</si>
  <si>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</si>
  <si>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96 寡婦</t>
    <rPh sb="3" eb="5">
      <t>カフ</t>
    </rPh>
    <phoneticPr fontId="2"/>
  </si>
  <si>
    <t>フリガナ</t>
    <phoneticPr fontId="2"/>
  </si>
  <si>
    <t>ミヤコ　ジロウ</t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</si>
  <si>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</si>
  <si>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</si>
  <si>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01234567890</t>
    <phoneticPr fontId="2"/>
  </si>
  <si>
    <t>＜例＞</t>
    <rPh sb="1" eb="2">
      <t>レイ</t>
    </rPh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</si>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</sst>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36"/>
      <name val="HGPｺﾞｼｯｸE"/>
      <family val="3"/>
      <charset val="128"/>
    </font>
    <font>
      <sz val="22"/>
      <name val="HGPｺﾞｼｯｸE"/>
      <family val="3"/>
      <charset val="128"/>
    </font>
    <font>
      <sz val="34"/>
      <name val="ＭＳ 明朝"/>
      <family val="1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" fillId="2" borderId="41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0" xfId="0" applyFont="1" applyFill="1">
      <alignment vertical="center"/>
    </xf>
    <xf numFmtId="0" fontId="8" fillId="2" borderId="16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0" xfId="0" applyFont="1" applyFill="1">
      <alignment vertical="center"/>
    </xf>
    <xf numFmtId="0" fontId="1" fillId="2" borderId="16" xfId="0" applyFont="1" applyFill="1" applyBorder="1">
      <alignment vertical="center"/>
    </xf>
    <xf numFmtId="0" fontId="14" fillId="2" borderId="57" xfId="0" applyFont="1" applyFill="1" applyBorder="1" applyAlignment="1">
      <alignment vertical="center"/>
    </xf>
    <xf numFmtId="0" fontId="14" fillId="2" borderId="56" xfId="0" applyFont="1" applyFill="1" applyBorder="1" applyAlignment="1">
      <alignment vertical="center"/>
    </xf>
    <xf numFmtId="0" fontId="1" fillId="2" borderId="15" xfId="0" applyFont="1" applyFill="1" applyBorder="1">
      <alignment vertical="center"/>
    </xf>
    <xf numFmtId="0" fontId="14" fillId="2" borderId="3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shrinkToFit="1"/>
    </xf>
    <xf numFmtId="0" fontId="8" fillId="2" borderId="35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41" xfId="0" applyFont="1" applyFill="1" applyBorder="1" applyAlignment="1">
      <alignment vertical="center" shrinkToFit="1"/>
    </xf>
    <xf numFmtId="0" fontId="8" fillId="2" borderId="40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1" fillId="2" borderId="1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3" borderId="41" xfId="0" applyFont="1" applyFill="1" applyBorder="1">
      <alignment vertical="center"/>
    </xf>
    <xf numFmtId="0" fontId="1" fillId="3" borderId="37" xfId="0" applyFont="1" applyFill="1" applyBorder="1">
      <alignment vertical="center"/>
    </xf>
    <xf numFmtId="0" fontId="1" fillId="3" borderId="36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1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11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14" fillId="3" borderId="57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1" fillId="3" borderId="15" xfId="0" applyFont="1" applyFill="1" applyBorder="1">
      <alignment vertical="center"/>
    </xf>
    <xf numFmtId="0" fontId="14" fillId="3" borderId="35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vertical="center" shrinkToFit="1"/>
    </xf>
    <xf numFmtId="0" fontId="8" fillId="3" borderId="39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11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41" xfId="0" applyFont="1" applyFill="1" applyBorder="1" applyAlignment="1">
      <alignment vertical="center" shrinkToFit="1"/>
    </xf>
    <xf numFmtId="0" fontId="8" fillId="3" borderId="37" xfId="0" applyFont="1" applyFill="1" applyBorder="1" applyAlignment="1">
      <alignment vertical="center" shrinkToFit="1"/>
    </xf>
    <xf numFmtId="0" fontId="8" fillId="3" borderId="40" xfId="0" applyFont="1" applyFill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 shrinkToFit="1"/>
    </xf>
    <xf numFmtId="0" fontId="8" fillId="3" borderId="44" xfId="0" applyFont="1" applyFill="1" applyBorder="1" applyAlignment="1">
      <alignment vertical="center" shrinkToFit="1"/>
    </xf>
    <xf numFmtId="0" fontId="8" fillId="3" borderId="36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2" borderId="11" xfId="0" applyFont="1" applyFill="1" applyBorder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39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shrinkToFit="1"/>
    </xf>
    <xf numFmtId="0" fontId="10" fillId="2" borderId="34" xfId="0" applyFont="1" applyFill="1" applyBorder="1" applyAlignment="1">
      <alignment horizontal="center" shrinkToFit="1"/>
    </xf>
    <xf numFmtId="0" fontId="10" fillId="2" borderId="13" xfId="0" applyFont="1" applyFill="1" applyBorder="1" applyAlignment="1">
      <alignment horizontal="center" shrinkToFit="1"/>
    </xf>
    <xf numFmtId="0" fontId="12" fillId="2" borderId="0" xfId="0" applyFont="1" applyFill="1" applyBorder="1" applyAlignment="1">
      <alignment horizontal="center" shrinkToFit="1"/>
    </xf>
    <xf numFmtId="0" fontId="12" fillId="2" borderId="13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right" vertical="center" shrinkToFit="1"/>
    </xf>
    <xf numFmtId="0" fontId="8" fillId="2" borderId="17" xfId="0" applyFont="1" applyFill="1" applyBorder="1" applyAlignment="1">
      <alignment horizontal="right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8" fillId="2" borderId="19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right" vertical="center" shrinkToFit="1"/>
    </xf>
    <xf numFmtId="0" fontId="8" fillId="2" borderId="6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right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66" xfId="0" applyFont="1" applyFill="1" applyBorder="1" applyAlignment="1">
      <alignment horizontal="right" vertical="center" shrinkToFit="1"/>
    </xf>
    <xf numFmtId="0" fontId="8" fillId="3" borderId="56" xfId="0" applyFont="1" applyFill="1" applyBorder="1" applyAlignment="1">
      <alignment horizontal="right" vertical="center" shrinkToFit="1"/>
    </xf>
    <xf numFmtId="0" fontId="8" fillId="3" borderId="67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8" fillId="3" borderId="0" xfId="0" applyFont="1" applyFill="1" applyBorder="1" applyAlignment="1">
      <alignment horizontal="right" vertical="center" shrinkToFit="1"/>
    </xf>
    <xf numFmtId="0" fontId="8" fillId="3" borderId="15" xfId="0" applyFont="1" applyFill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right" vertical="center" shrinkToFit="1"/>
    </xf>
    <xf numFmtId="0" fontId="8" fillId="3" borderId="13" xfId="0" applyFont="1" applyFill="1" applyBorder="1" applyAlignment="1">
      <alignment horizontal="right" vertical="center" shrinkToFit="1"/>
    </xf>
    <xf numFmtId="0" fontId="8" fillId="3" borderId="12" xfId="0" applyFont="1" applyFill="1" applyBorder="1" applyAlignment="1">
      <alignment horizontal="right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 shrinkToFit="1"/>
    </xf>
    <xf numFmtId="0" fontId="8" fillId="3" borderId="63" xfId="0" applyFont="1" applyFill="1" applyBorder="1" applyAlignment="1">
      <alignment horizontal="center" vertical="center" shrinkToFit="1"/>
    </xf>
    <xf numFmtId="0" fontId="8" fillId="3" borderId="64" xfId="0" applyFont="1" applyFill="1" applyBorder="1" applyAlignment="1">
      <alignment horizontal="center" vertical="center" shrinkToFit="1"/>
    </xf>
    <xf numFmtId="0" fontId="8" fillId="3" borderId="59" xfId="0" applyFont="1" applyFill="1" applyBorder="1" applyAlignment="1">
      <alignment horizontal="center" vertical="center" shrinkToFit="1"/>
    </xf>
    <xf numFmtId="0" fontId="8" fillId="3" borderId="65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10" fillId="3" borderId="35" xfId="0" applyFont="1" applyFill="1" applyBorder="1" applyAlignment="1">
      <alignment horizontal="center" shrinkToFit="1"/>
    </xf>
    <xf numFmtId="0" fontId="10" fillId="3" borderId="0" xfId="0" applyFont="1" applyFill="1" applyBorder="1" applyAlignment="1">
      <alignment horizontal="center" shrinkToFit="1"/>
    </xf>
    <xf numFmtId="0" fontId="10" fillId="3" borderId="34" xfId="0" applyFont="1" applyFill="1" applyBorder="1" applyAlignment="1">
      <alignment horizontal="center" shrinkToFit="1"/>
    </xf>
    <xf numFmtId="0" fontId="10" fillId="3" borderId="13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12" fillId="3" borderId="13" xfId="0" applyFont="1" applyFill="1" applyBorder="1" applyAlignment="1">
      <alignment horizont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shrinkToFit="1"/>
    </xf>
    <xf numFmtId="0" fontId="8" fillId="3" borderId="39" xfId="0" applyFont="1" applyFill="1" applyBorder="1" applyAlignment="1">
      <alignment horizontal="left" vertical="center" shrinkToFit="1"/>
    </xf>
    <xf numFmtId="0" fontId="8" fillId="3" borderId="28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6</xdr:row>
      <xdr:rowOff>76200</xdr:rowOff>
    </xdr:from>
    <xdr:ext cx="691025" cy="861978"/>
    <xdr:sp macro="" textlink="">
      <xdr:nvSpPr>
        <xdr:cNvPr id="2" name="Oval 1"/>
        <xdr:cNvSpPr>
          <a:spLocks noChangeArrowheads="1"/>
        </xdr:cNvSpPr>
      </xdr:nvSpPr>
      <xdr:spPr bwMode="auto">
        <a:xfrm>
          <a:off x="3095625" y="11049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重</a:t>
          </a:r>
        </a:p>
      </xdr:txBody>
    </xdr:sp>
    <xdr:clientData/>
  </xdr:oneCellAnchor>
  <xdr:oneCellAnchor>
    <xdr:from>
      <xdr:col>84</xdr:col>
      <xdr:colOff>214311</xdr:colOff>
      <xdr:row>90</xdr:row>
      <xdr:rowOff>62576</xdr:rowOff>
    </xdr:from>
    <xdr:ext cx="4953001" cy="3080673"/>
    <xdr:sp macro="" textlink="">
      <xdr:nvSpPr>
        <xdr:cNvPr id="12" name="テキスト ボックス 11"/>
        <xdr:cNvSpPr txBox="1"/>
      </xdr:nvSpPr>
      <xdr:spPr>
        <a:xfrm>
          <a:off x="18616611" y="15493076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  <xdr:oneCellAnchor>
    <xdr:from>
      <xdr:col>71</xdr:col>
      <xdr:colOff>28575</xdr:colOff>
      <xdr:row>6</xdr:row>
      <xdr:rowOff>76200</xdr:rowOff>
    </xdr:from>
    <xdr:ext cx="691025" cy="861978"/>
    <xdr:sp macro="" textlink="">
      <xdr:nvSpPr>
        <xdr:cNvPr id="13" name="Oval 1"/>
        <xdr:cNvSpPr>
          <a:spLocks noChangeArrowheads="1"/>
        </xdr:cNvSpPr>
      </xdr:nvSpPr>
      <xdr:spPr bwMode="auto">
        <a:xfrm>
          <a:off x="3028950" y="12192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8" name="Oval 5"/>
        <xdr:cNvSpPr>
          <a:spLocks noChangeArrowheads="1"/>
        </xdr:cNvSpPr>
      </xdr:nvSpPr>
      <xdr:spPr bwMode="auto">
        <a:xfrm>
          <a:off x="3114675" y="132397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11" name="Oval 5"/>
        <xdr:cNvSpPr>
          <a:spLocks noChangeArrowheads="1"/>
        </xdr:cNvSpPr>
      </xdr:nvSpPr>
      <xdr:spPr bwMode="auto">
        <a:xfrm>
          <a:off x="15601950" y="132397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119063</xdr:colOff>
      <xdr:row>92</xdr:row>
      <xdr:rowOff>47625</xdr:rowOff>
    </xdr:from>
    <xdr:ext cx="4953001" cy="3080673"/>
    <xdr:sp macro="" textlink="">
      <xdr:nvSpPr>
        <xdr:cNvPr id="13" name="テキスト ボックス 12"/>
        <xdr:cNvSpPr txBox="1"/>
      </xdr:nvSpPr>
      <xdr:spPr>
        <a:xfrm>
          <a:off x="18121313" y="17573625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H122"/>
  <sheetViews>
    <sheetView showGridLines="0" tabSelected="1" zoomScale="40" zoomScaleNormal="40" zoomScaleSheetLayoutView="40" workbookViewId="0">
      <selection activeCell="DZ112" sqref="DZ112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0"/>
      <c r="BD1" s="11"/>
      <c r="BE1" s="36"/>
      <c r="BF1" s="8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10"/>
    </row>
    <row r="2" spans="1:112" s="7" customFormat="1" ht="15.95" customHeight="1" x14ac:dyDescent="0.1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76" t="s">
        <v>56</v>
      </c>
      <c r="AJ2" s="176"/>
      <c r="AK2" s="176"/>
      <c r="AL2" s="176"/>
      <c r="AM2" s="176"/>
      <c r="AN2" s="176" t="s">
        <v>55</v>
      </c>
      <c r="AO2" s="176"/>
      <c r="AP2" s="176"/>
      <c r="AQ2" s="176"/>
      <c r="AR2" s="176"/>
      <c r="AS2" s="176" t="s">
        <v>54</v>
      </c>
      <c r="AT2" s="176"/>
      <c r="AU2" s="176"/>
      <c r="AV2" s="176"/>
      <c r="AW2" s="188"/>
      <c r="AX2" s="175" t="s">
        <v>53</v>
      </c>
      <c r="AY2" s="176"/>
      <c r="AZ2" s="176"/>
      <c r="BA2" s="176"/>
      <c r="BB2" s="176"/>
      <c r="BC2" s="14"/>
      <c r="BD2" s="15"/>
      <c r="BE2" s="72"/>
      <c r="BF2" s="12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76" t="s">
        <v>56</v>
      </c>
      <c r="CO2" s="176"/>
      <c r="CP2" s="176"/>
      <c r="CQ2" s="176"/>
      <c r="CR2" s="176"/>
      <c r="CS2" s="176" t="s">
        <v>55</v>
      </c>
      <c r="CT2" s="176"/>
      <c r="CU2" s="176"/>
      <c r="CV2" s="176"/>
      <c r="CW2" s="176"/>
      <c r="CX2" s="176" t="s">
        <v>54</v>
      </c>
      <c r="CY2" s="176"/>
      <c r="CZ2" s="176"/>
      <c r="DA2" s="176"/>
      <c r="DB2" s="188"/>
      <c r="DC2" s="175" t="s">
        <v>53</v>
      </c>
      <c r="DD2" s="176"/>
      <c r="DE2" s="176"/>
      <c r="DF2" s="176"/>
      <c r="DG2" s="176"/>
      <c r="DH2" s="14"/>
    </row>
    <row r="3" spans="1:112" s="7" customFormat="1" ht="15.95" customHeight="1" x14ac:dyDescent="0.1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9"/>
      <c r="AX3" s="177"/>
      <c r="AY3" s="178"/>
      <c r="AZ3" s="178"/>
      <c r="BA3" s="178"/>
      <c r="BB3" s="178"/>
      <c r="BC3" s="14"/>
      <c r="BD3" s="15"/>
      <c r="BE3" s="72"/>
      <c r="BF3" s="12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89"/>
      <c r="DC3" s="177"/>
      <c r="DD3" s="178"/>
      <c r="DE3" s="178"/>
      <c r="DF3" s="178"/>
      <c r="DG3" s="178"/>
      <c r="DH3" s="14"/>
    </row>
    <row r="4" spans="1:112" s="7" customFormat="1" ht="15.9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9"/>
      <c r="AX4" s="177"/>
      <c r="AY4" s="178"/>
      <c r="AZ4" s="178"/>
      <c r="BA4" s="178"/>
      <c r="BB4" s="178"/>
      <c r="BC4" s="14"/>
      <c r="BD4" s="15"/>
      <c r="BE4" s="72"/>
      <c r="BF4" s="1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89"/>
      <c r="DC4" s="177"/>
      <c r="DD4" s="178"/>
      <c r="DE4" s="178"/>
      <c r="DF4" s="178"/>
      <c r="DG4" s="178"/>
      <c r="DH4" s="14"/>
    </row>
    <row r="5" spans="1:112" s="7" customFormat="1" ht="15.95" customHeight="1" thickBo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90"/>
      <c r="AX5" s="179"/>
      <c r="AY5" s="180"/>
      <c r="AZ5" s="180"/>
      <c r="BA5" s="180"/>
      <c r="BB5" s="180"/>
      <c r="BC5" s="14"/>
      <c r="BD5" s="15"/>
      <c r="BE5" s="72"/>
      <c r="BF5" s="12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90"/>
      <c r="DC5" s="179"/>
      <c r="DD5" s="180"/>
      <c r="DE5" s="180"/>
      <c r="DF5" s="180"/>
      <c r="DG5" s="180"/>
      <c r="DH5" s="14"/>
    </row>
    <row r="6" spans="1:112" ht="15.95" customHeight="1" thickTop="1" x14ac:dyDescent="0.15">
      <c r="A6" s="16"/>
      <c r="B6" s="17"/>
      <c r="C6" s="18"/>
      <c r="D6" s="18"/>
      <c r="E6" s="18"/>
      <c r="F6" s="18"/>
      <c r="G6" s="181" t="s">
        <v>52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2"/>
      <c r="BC6" s="19"/>
      <c r="BD6" s="11"/>
      <c r="BE6" s="36"/>
      <c r="BF6" s="16"/>
      <c r="BG6" s="17"/>
      <c r="BH6" s="18"/>
      <c r="BI6" s="18"/>
      <c r="BJ6" s="18"/>
      <c r="BK6" s="18"/>
      <c r="BL6" s="181" t="s">
        <v>52</v>
      </c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2"/>
      <c r="DH6" s="19"/>
    </row>
    <row r="7" spans="1:112" ht="15.95" customHeight="1" x14ac:dyDescent="0.15">
      <c r="A7" s="16"/>
      <c r="B7" s="20"/>
      <c r="C7" s="21"/>
      <c r="D7" s="21"/>
      <c r="E7" s="21"/>
      <c r="F7" s="21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4"/>
      <c r="BC7" s="19"/>
      <c r="BD7" s="11"/>
      <c r="BE7" s="36"/>
      <c r="BF7" s="16"/>
      <c r="BG7" s="20"/>
      <c r="BH7" s="21"/>
      <c r="BI7" s="21"/>
      <c r="BJ7" s="21"/>
      <c r="BK7" s="21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4"/>
      <c r="DH7" s="19"/>
    </row>
    <row r="8" spans="1:112" ht="15.95" customHeight="1" x14ac:dyDescent="0.15">
      <c r="A8" s="16"/>
      <c r="B8" s="20"/>
      <c r="C8" s="21"/>
      <c r="D8" s="21"/>
      <c r="E8" s="21"/>
      <c r="F8" s="21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4"/>
      <c r="BC8" s="19"/>
      <c r="BD8" s="11"/>
      <c r="BE8" s="36"/>
      <c r="BF8" s="16"/>
      <c r="BG8" s="20"/>
      <c r="BH8" s="21"/>
      <c r="BI8" s="21"/>
      <c r="BJ8" s="21"/>
      <c r="BK8" s="21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4"/>
      <c r="DH8" s="19"/>
    </row>
    <row r="9" spans="1:112" ht="15.95" customHeight="1" x14ac:dyDescent="0.15">
      <c r="A9" s="16"/>
      <c r="B9" s="20"/>
      <c r="C9" s="21"/>
      <c r="D9" s="21"/>
      <c r="E9" s="21"/>
      <c r="F9" s="21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4"/>
      <c r="BC9" s="19"/>
      <c r="BD9" s="11"/>
      <c r="BE9" s="36"/>
      <c r="BF9" s="16"/>
      <c r="BG9" s="20"/>
      <c r="BH9" s="21"/>
      <c r="BI9" s="21"/>
      <c r="BJ9" s="21"/>
      <c r="BK9" s="21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4"/>
      <c r="DH9" s="19"/>
    </row>
    <row r="10" spans="1:112" ht="15.95" customHeight="1" x14ac:dyDescent="0.15">
      <c r="A10" s="16"/>
      <c r="B10" s="20"/>
      <c r="C10" s="21"/>
      <c r="D10" s="21"/>
      <c r="E10" s="21"/>
      <c r="F10" s="21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4"/>
      <c r="BC10" s="19"/>
      <c r="BD10" s="11"/>
      <c r="BE10" s="36"/>
      <c r="BF10" s="16"/>
      <c r="BG10" s="20"/>
      <c r="BH10" s="21"/>
      <c r="BI10" s="21"/>
      <c r="BJ10" s="21"/>
      <c r="BK10" s="21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4"/>
      <c r="DH10" s="19"/>
    </row>
    <row r="11" spans="1:112" ht="15.95" customHeight="1" x14ac:dyDescent="0.15">
      <c r="A11" s="16"/>
      <c r="B11" s="20"/>
      <c r="C11" s="21"/>
      <c r="D11" s="21"/>
      <c r="E11" s="21"/>
      <c r="F11" s="21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4"/>
      <c r="BC11" s="19"/>
      <c r="BD11" s="11"/>
      <c r="BE11" s="36"/>
      <c r="BF11" s="16"/>
      <c r="BG11" s="20"/>
      <c r="BH11" s="21"/>
      <c r="BI11" s="21"/>
      <c r="BJ11" s="21"/>
      <c r="BK11" s="21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4"/>
      <c r="DH11" s="19"/>
    </row>
    <row r="12" spans="1:112" ht="15.95" customHeight="1" x14ac:dyDescent="0.15">
      <c r="A12" s="16"/>
      <c r="B12" s="20"/>
      <c r="C12" s="21"/>
      <c r="D12" s="21"/>
      <c r="E12" s="21"/>
      <c r="F12" s="21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4"/>
      <c r="BC12" s="19"/>
      <c r="BD12" s="11"/>
      <c r="BE12" s="36"/>
      <c r="BF12" s="16"/>
      <c r="BG12" s="20"/>
      <c r="BH12" s="21"/>
      <c r="BI12" s="21"/>
      <c r="BJ12" s="21"/>
      <c r="BK12" s="21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4"/>
      <c r="DH12" s="19"/>
    </row>
    <row r="13" spans="1:112" s="6" customFormat="1" ht="15.95" customHeight="1" x14ac:dyDescent="0.15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5"/>
      <c r="BC13" s="26"/>
      <c r="BD13" s="27"/>
      <c r="BE13" s="73"/>
      <c r="BF13" s="22"/>
      <c r="BG13" s="23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5"/>
      <c r="DH13" s="26"/>
    </row>
    <row r="14" spans="1:112" s="6" customFormat="1" ht="15.9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78" t="s">
        <v>51</v>
      </c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172"/>
      <c r="BC14" s="26"/>
      <c r="BD14" s="27"/>
      <c r="BE14" s="73"/>
      <c r="BF14" s="22"/>
      <c r="BG14" s="23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78" t="s">
        <v>51</v>
      </c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172"/>
      <c r="DH14" s="26"/>
    </row>
    <row r="15" spans="1:112" s="6" customFormat="1" ht="15.95" customHeight="1" x14ac:dyDescent="0.1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172"/>
      <c r="BC15" s="26"/>
      <c r="BD15" s="27"/>
      <c r="BE15" s="73"/>
      <c r="BF15" s="22"/>
      <c r="BG15" s="23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172"/>
      <c r="DH15" s="26"/>
    </row>
    <row r="16" spans="1:112" s="6" customFormat="1" ht="15.9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172"/>
      <c r="BC16" s="26"/>
      <c r="BD16" s="27"/>
      <c r="BE16" s="73"/>
      <c r="BF16" s="22"/>
      <c r="BG16" s="23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172"/>
      <c r="DH16" s="26"/>
    </row>
    <row r="17" spans="1:112" s="6" customFormat="1" ht="15.95" customHeight="1" x14ac:dyDescent="0.1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5"/>
      <c r="BC17" s="26"/>
      <c r="BD17" s="27"/>
      <c r="BE17" s="73"/>
      <c r="BF17" s="22"/>
      <c r="BG17" s="2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5"/>
      <c r="DH17" s="26"/>
    </row>
    <row r="18" spans="1:112" s="6" customFormat="1" ht="15.95" customHeight="1" x14ac:dyDescent="0.15">
      <c r="A18" s="22"/>
      <c r="B18" s="23"/>
      <c r="C18" s="24"/>
      <c r="D18" s="174" t="s">
        <v>50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5"/>
      <c r="BC18" s="26"/>
      <c r="BD18" s="27"/>
      <c r="BE18" s="73"/>
      <c r="BF18" s="22"/>
      <c r="BG18" s="23"/>
      <c r="BH18" s="24"/>
      <c r="BI18" s="174" t="s">
        <v>50</v>
      </c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5"/>
      <c r="DH18" s="26"/>
    </row>
    <row r="19" spans="1:112" s="6" customFormat="1" ht="15.95" customHeight="1" x14ac:dyDescent="0.15">
      <c r="A19" s="22"/>
      <c r="B19" s="23"/>
      <c r="C19" s="2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27"/>
      <c r="Y19" s="27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 s="26"/>
      <c r="BD19" s="27"/>
      <c r="BE19" s="73"/>
      <c r="BF19" s="22"/>
      <c r="BG19" s="23"/>
      <c r="BH19" s="2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24"/>
      <c r="CD19" s="24"/>
      <c r="CE19" s="28"/>
      <c r="CF19" s="28"/>
      <c r="CG19" s="28"/>
      <c r="CH19" s="28"/>
      <c r="CI19" s="28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5"/>
      <c r="DH19" s="26"/>
    </row>
    <row r="20" spans="1:112" s="6" customFormat="1" ht="15.95" customHeight="1" x14ac:dyDescent="0.15">
      <c r="A20" s="22"/>
      <c r="B20" s="23"/>
      <c r="C20" s="2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27"/>
      <c r="Y20" s="27"/>
      <c r="Z20" s="28"/>
      <c r="AA20" s="28"/>
      <c r="AB20" s="28"/>
      <c r="AC20" s="28"/>
      <c r="AD20" s="28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26"/>
      <c r="BD20" s="27"/>
      <c r="BE20" s="73"/>
      <c r="BF20" s="22"/>
      <c r="BG20" s="23"/>
      <c r="BH20" s="2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24"/>
      <c r="CD20" s="24"/>
      <c r="CE20" s="28"/>
      <c r="CF20" s="28"/>
      <c r="CG20" s="28"/>
      <c r="CH20" s="28"/>
      <c r="CI20" s="28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5"/>
      <c r="DH20" s="26"/>
    </row>
    <row r="21" spans="1:112" s="6" customFormat="1" ht="15.95" customHeight="1" x14ac:dyDescent="0.15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7"/>
      <c r="Y21" s="27"/>
      <c r="Z21" s="28"/>
      <c r="AA21" s="28"/>
      <c r="AB21" s="28"/>
      <c r="AC21" s="28"/>
      <c r="AD21" s="28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5"/>
      <c r="BC21" s="26"/>
      <c r="BD21" s="27"/>
      <c r="BE21" s="73"/>
      <c r="BF21" s="22"/>
      <c r="BG21" s="23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8"/>
      <c r="CF21" s="28"/>
      <c r="CG21" s="28"/>
      <c r="CH21" s="28"/>
      <c r="CI21" s="28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5"/>
      <c r="DH21" s="26"/>
    </row>
    <row r="22" spans="1:112" s="6" customFormat="1" ht="15.95" customHeight="1" x14ac:dyDescent="0.15">
      <c r="A22" s="22"/>
      <c r="B22" s="23"/>
      <c r="C22" s="24"/>
      <c r="D22" s="174" t="s">
        <v>49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27"/>
      <c r="Y22" s="137" t="s">
        <v>48</v>
      </c>
      <c r="Z22" s="137"/>
      <c r="AA22" s="137"/>
      <c r="AB22" s="137"/>
      <c r="AC22" s="137"/>
      <c r="AD22" s="27"/>
      <c r="AE22" s="76" t="str">
        <f>IF($M$91="","",$M$91)</f>
        <v/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7"/>
      <c r="BC22" s="26"/>
      <c r="BD22" s="27"/>
      <c r="BE22" s="73"/>
      <c r="BF22" s="22"/>
      <c r="BG22" s="23"/>
      <c r="BH22" s="24"/>
      <c r="BI22" s="174" t="s">
        <v>49</v>
      </c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24"/>
      <c r="CD22" s="78" t="s">
        <v>48</v>
      </c>
      <c r="CE22" s="78"/>
      <c r="CF22" s="78"/>
      <c r="CG22" s="78"/>
      <c r="CH22" s="78"/>
      <c r="CI22" s="24"/>
      <c r="CJ22" s="76" t="str">
        <f>IF($M$91="","",$M$91)</f>
        <v/>
      </c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7"/>
      <c r="DH22" s="26"/>
    </row>
    <row r="23" spans="1:112" s="6" customFormat="1" ht="15.95" customHeight="1" x14ac:dyDescent="0.15">
      <c r="A23" s="22"/>
      <c r="B23" s="23"/>
      <c r="C23" s="2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27"/>
      <c r="Y23" s="137"/>
      <c r="Z23" s="137"/>
      <c r="AA23" s="137"/>
      <c r="AB23" s="137"/>
      <c r="AC23" s="137"/>
      <c r="AD23" s="27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7"/>
      <c r="BC23" s="26"/>
      <c r="BD23" s="27"/>
      <c r="BE23" s="73"/>
      <c r="BF23" s="22"/>
      <c r="BG23" s="23"/>
      <c r="BH23" s="2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24"/>
      <c r="CD23" s="78"/>
      <c r="CE23" s="78"/>
      <c r="CF23" s="78"/>
      <c r="CG23" s="78"/>
      <c r="CH23" s="78"/>
      <c r="CI23" s="24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7"/>
      <c r="DH23" s="26"/>
    </row>
    <row r="24" spans="1:112" s="6" customFormat="1" ht="15.95" customHeight="1" x14ac:dyDescent="0.15">
      <c r="A24" s="22"/>
      <c r="B24" s="23"/>
      <c r="C24" s="2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27"/>
      <c r="Y24" s="137"/>
      <c r="Z24" s="137"/>
      <c r="AA24" s="137"/>
      <c r="AB24" s="137"/>
      <c r="AC24" s="137"/>
      <c r="AD24" s="27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7"/>
      <c r="BC24" s="26"/>
      <c r="BD24" s="27"/>
      <c r="BE24" s="73"/>
      <c r="BF24" s="22"/>
      <c r="BG24" s="23"/>
      <c r="BH24" s="2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24"/>
      <c r="CD24" s="78"/>
      <c r="CE24" s="78"/>
      <c r="CF24" s="78"/>
      <c r="CG24" s="78"/>
      <c r="CH24" s="78"/>
      <c r="CI24" s="24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7"/>
      <c r="DH24" s="26"/>
    </row>
    <row r="25" spans="1:112" s="6" customFormat="1" ht="15.95" customHeight="1" x14ac:dyDescent="0.15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76" t="str">
        <f>IF($M$95="","",$M$95)</f>
        <v/>
      </c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7"/>
      <c r="BC25" s="26"/>
      <c r="BD25" s="27"/>
      <c r="BE25" s="73"/>
      <c r="BF25" s="22"/>
      <c r="BG25" s="23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76" t="str">
        <f>IF($M$95="","",$M$95)</f>
        <v/>
      </c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7"/>
      <c r="DH25" s="26"/>
    </row>
    <row r="26" spans="1:112" s="6" customFormat="1" ht="15.95" customHeight="1" x14ac:dyDescent="0.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7"/>
      <c r="BC26" s="26"/>
      <c r="BD26" s="27"/>
      <c r="BE26" s="73"/>
      <c r="BF26" s="22"/>
      <c r="BG26" s="23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7"/>
      <c r="DH26" s="26"/>
    </row>
    <row r="27" spans="1:112" s="6" customFormat="1" ht="15.9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7"/>
      <c r="BC27" s="26"/>
      <c r="BD27" s="27"/>
      <c r="BE27" s="73"/>
      <c r="BF27" s="22"/>
      <c r="BG27" s="23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7"/>
      <c r="DH27" s="26"/>
    </row>
    <row r="28" spans="1:112" s="6" customFormat="1" ht="15.95" customHeight="1" x14ac:dyDescent="0.1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78" t="s">
        <v>47</v>
      </c>
      <c r="Z28" s="78"/>
      <c r="AA28" s="78"/>
      <c r="AB28" s="78"/>
      <c r="AC28" s="78"/>
      <c r="AD28" s="24"/>
      <c r="AE28" s="78" t="str">
        <f>IF($M$99="","",$M$99)</f>
        <v/>
      </c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24"/>
      <c r="AW28" s="24"/>
      <c r="AX28" s="24"/>
      <c r="AY28" s="24"/>
      <c r="AZ28" s="24"/>
      <c r="BA28" s="24"/>
      <c r="BB28" s="25"/>
      <c r="BC28" s="26"/>
      <c r="BD28" s="27"/>
      <c r="BE28" s="73"/>
      <c r="BF28" s="22"/>
      <c r="BG28" s="23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78" t="s">
        <v>47</v>
      </c>
      <c r="CE28" s="78"/>
      <c r="CF28" s="78"/>
      <c r="CG28" s="78"/>
      <c r="CH28" s="78"/>
      <c r="CI28" s="24"/>
      <c r="CJ28" s="78" t="str">
        <f>IF($M$99="","",$M$99)</f>
        <v/>
      </c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24"/>
      <c r="DB28" s="24"/>
      <c r="DC28" s="24"/>
      <c r="DD28" s="24"/>
      <c r="DE28" s="24"/>
      <c r="DF28" s="24"/>
      <c r="DG28" s="25"/>
      <c r="DH28" s="26"/>
    </row>
    <row r="29" spans="1:112" s="6" customFormat="1" ht="15.95" customHeight="1" x14ac:dyDescent="0.15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78"/>
      <c r="Z29" s="78"/>
      <c r="AA29" s="78"/>
      <c r="AB29" s="78"/>
      <c r="AC29" s="78"/>
      <c r="AD29" s="24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24"/>
      <c r="AW29" s="24"/>
      <c r="AX29" s="24"/>
      <c r="AY29" s="24"/>
      <c r="AZ29" s="24"/>
      <c r="BA29" s="24"/>
      <c r="BB29" s="25"/>
      <c r="BC29" s="26"/>
      <c r="BD29" s="27"/>
      <c r="BE29" s="73"/>
      <c r="BF29" s="22"/>
      <c r="BG29" s="23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78"/>
      <c r="CE29" s="78"/>
      <c r="CF29" s="78"/>
      <c r="CG29" s="78"/>
      <c r="CH29" s="78"/>
      <c r="CI29" s="24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24"/>
      <c r="DB29" s="24"/>
      <c r="DC29" s="24"/>
      <c r="DD29" s="24"/>
      <c r="DE29" s="24"/>
      <c r="DF29" s="24"/>
      <c r="DG29" s="25"/>
      <c r="DH29" s="26"/>
    </row>
    <row r="30" spans="1:112" s="6" customFormat="1" ht="15.95" customHeight="1" x14ac:dyDescent="0.15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78"/>
      <c r="Z30" s="78"/>
      <c r="AA30" s="78"/>
      <c r="AB30" s="78"/>
      <c r="AC30" s="78"/>
      <c r="AD30" s="24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24"/>
      <c r="AW30" s="24"/>
      <c r="AX30" s="24"/>
      <c r="AY30" s="24"/>
      <c r="AZ30" s="24"/>
      <c r="BA30" s="24"/>
      <c r="BB30" s="25"/>
      <c r="BC30" s="26"/>
      <c r="BD30" s="27"/>
      <c r="BE30" s="73"/>
      <c r="BF30" s="22"/>
      <c r="BG30" s="23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78"/>
      <c r="CE30" s="78"/>
      <c r="CF30" s="78"/>
      <c r="CG30" s="78"/>
      <c r="CH30" s="78"/>
      <c r="CI30" s="24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24"/>
      <c r="DB30" s="24"/>
      <c r="DC30" s="24"/>
      <c r="DD30" s="24"/>
      <c r="DE30" s="24"/>
      <c r="DF30" s="24"/>
      <c r="DG30" s="25"/>
      <c r="DH30" s="26"/>
    </row>
    <row r="31" spans="1:112" s="6" customFormat="1" ht="15.95" customHeight="1" x14ac:dyDescent="0.15">
      <c r="A31" s="22"/>
      <c r="B31" s="23"/>
      <c r="C31" s="24"/>
      <c r="D31" s="24"/>
      <c r="E31" s="24"/>
      <c r="F31" s="24"/>
      <c r="G31" s="24"/>
      <c r="H31" s="24"/>
      <c r="I31" s="173" t="s">
        <v>46</v>
      </c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24"/>
      <c r="AZ31" s="24"/>
      <c r="BA31" s="24"/>
      <c r="BB31" s="25"/>
      <c r="BC31" s="26"/>
      <c r="BD31" s="27"/>
      <c r="BE31" s="73"/>
      <c r="BF31" s="22"/>
      <c r="BG31" s="23"/>
      <c r="BH31" s="24"/>
      <c r="BI31" s="24"/>
      <c r="BJ31" s="24"/>
      <c r="BK31" s="24"/>
      <c r="BL31" s="24"/>
      <c r="BM31" s="24"/>
      <c r="BN31" s="173" t="s">
        <v>46</v>
      </c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24"/>
      <c r="DE31" s="24"/>
      <c r="DF31" s="24"/>
      <c r="DG31" s="25"/>
      <c r="DH31" s="26"/>
    </row>
    <row r="32" spans="1:112" s="6" customFormat="1" ht="15.95" customHeight="1" x14ac:dyDescent="0.15">
      <c r="A32" s="22"/>
      <c r="B32" s="23"/>
      <c r="C32" s="24"/>
      <c r="D32" s="24"/>
      <c r="E32" s="24"/>
      <c r="F32" s="24"/>
      <c r="G32" s="24"/>
      <c r="H32" s="24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24"/>
      <c r="AZ32" s="24"/>
      <c r="BA32" s="24"/>
      <c r="BB32" s="25"/>
      <c r="BC32" s="26"/>
      <c r="BD32" s="27"/>
      <c r="BE32" s="73"/>
      <c r="BF32" s="22"/>
      <c r="BG32" s="23"/>
      <c r="BH32" s="24"/>
      <c r="BI32" s="24"/>
      <c r="BJ32" s="24"/>
      <c r="BK32" s="24"/>
      <c r="BL32" s="24"/>
      <c r="BM32" s="24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24"/>
      <c r="DE32" s="24"/>
      <c r="DF32" s="24"/>
      <c r="DG32" s="25"/>
      <c r="DH32" s="26"/>
    </row>
    <row r="33" spans="1:112" s="6" customFormat="1" ht="15.95" customHeight="1" x14ac:dyDescent="0.15">
      <c r="A33" s="22"/>
      <c r="B33" s="23"/>
      <c r="C33" s="24"/>
      <c r="D33" s="24"/>
      <c r="E33" s="24"/>
      <c r="F33" s="24"/>
      <c r="G33" s="24"/>
      <c r="H33" s="24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24"/>
      <c r="AZ33" s="24"/>
      <c r="BA33" s="24"/>
      <c r="BB33" s="25"/>
      <c r="BC33" s="26"/>
      <c r="BD33" s="27"/>
      <c r="BE33" s="73"/>
      <c r="BF33" s="22"/>
      <c r="BG33" s="23"/>
      <c r="BH33" s="24"/>
      <c r="BI33" s="24"/>
      <c r="BJ33" s="24"/>
      <c r="BK33" s="24"/>
      <c r="BL33" s="24"/>
      <c r="BM33" s="24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24"/>
      <c r="DE33" s="24"/>
      <c r="DF33" s="24"/>
      <c r="DG33" s="25"/>
      <c r="DH33" s="26"/>
    </row>
    <row r="34" spans="1:112" s="6" customFormat="1" ht="15.9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5"/>
      <c r="BC34" s="26"/>
      <c r="BD34" s="27"/>
      <c r="BE34" s="73"/>
      <c r="BF34" s="22"/>
      <c r="BG34" s="23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5"/>
      <c r="DH34" s="26"/>
    </row>
    <row r="35" spans="1:112" s="6" customFormat="1" ht="15.95" customHeight="1" x14ac:dyDescent="0.15">
      <c r="A35" s="22"/>
      <c r="B35" s="138" t="s">
        <v>45</v>
      </c>
      <c r="C35" s="124"/>
      <c r="D35" s="124"/>
      <c r="E35" s="124"/>
      <c r="F35" s="124"/>
      <c r="G35" s="124"/>
      <c r="H35" s="124"/>
      <c r="I35" s="191" t="s">
        <v>44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92"/>
      <c r="BC35" s="26"/>
      <c r="BD35" s="27"/>
      <c r="BE35" s="73"/>
      <c r="BF35" s="22"/>
      <c r="BG35" s="138" t="s">
        <v>45</v>
      </c>
      <c r="BH35" s="124"/>
      <c r="BI35" s="124"/>
      <c r="BJ35" s="124"/>
      <c r="BK35" s="124"/>
      <c r="BL35" s="124"/>
      <c r="BM35" s="124"/>
      <c r="BN35" s="191" t="s">
        <v>44</v>
      </c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92"/>
      <c r="DH35" s="26"/>
    </row>
    <row r="36" spans="1:112" s="6" customFormat="1" ht="15.95" customHeight="1" x14ac:dyDescent="0.15">
      <c r="A36" s="22"/>
      <c r="B36" s="138"/>
      <c r="C36" s="124"/>
      <c r="D36" s="124"/>
      <c r="E36" s="124"/>
      <c r="F36" s="124"/>
      <c r="G36" s="124"/>
      <c r="H36" s="124"/>
      <c r="I36" s="193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172"/>
      <c r="BC36" s="26"/>
      <c r="BD36" s="27"/>
      <c r="BE36" s="73"/>
      <c r="BF36" s="22"/>
      <c r="BG36" s="138"/>
      <c r="BH36" s="124"/>
      <c r="BI36" s="124"/>
      <c r="BJ36" s="124"/>
      <c r="BK36" s="124"/>
      <c r="BL36" s="124"/>
      <c r="BM36" s="124"/>
      <c r="BN36" s="193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172"/>
      <c r="DH36" s="26"/>
    </row>
    <row r="37" spans="1:112" s="6" customFormat="1" ht="15.95" customHeight="1" x14ac:dyDescent="0.15">
      <c r="A37" s="22"/>
      <c r="B37" s="138"/>
      <c r="C37" s="124"/>
      <c r="D37" s="124"/>
      <c r="E37" s="124"/>
      <c r="F37" s="124"/>
      <c r="G37" s="124"/>
      <c r="H37" s="124"/>
      <c r="I37" s="193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172"/>
      <c r="BC37" s="26"/>
      <c r="BD37" s="27"/>
      <c r="BE37" s="73"/>
      <c r="BF37" s="22"/>
      <c r="BG37" s="138"/>
      <c r="BH37" s="124"/>
      <c r="BI37" s="124"/>
      <c r="BJ37" s="124"/>
      <c r="BK37" s="124"/>
      <c r="BL37" s="124"/>
      <c r="BM37" s="124"/>
      <c r="BN37" s="193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172"/>
      <c r="DH37" s="26"/>
    </row>
    <row r="38" spans="1:112" s="6" customFormat="1" ht="15.95" customHeight="1" x14ac:dyDescent="0.15">
      <c r="A38" s="22"/>
      <c r="B38" s="138"/>
      <c r="C38" s="124"/>
      <c r="D38" s="124"/>
      <c r="E38" s="124"/>
      <c r="F38" s="124"/>
      <c r="G38" s="124"/>
      <c r="H38" s="124"/>
      <c r="I38" s="194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95"/>
      <c r="BC38" s="26"/>
      <c r="BD38" s="27"/>
      <c r="BE38" s="73"/>
      <c r="BF38" s="22"/>
      <c r="BG38" s="138"/>
      <c r="BH38" s="124"/>
      <c r="BI38" s="124"/>
      <c r="BJ38" s="124"/>
      <c r="BK38" s="124"/>
      <c r="BL38" s="124"/>
      <c r="BM38" s="124"/>
      <c r="BN38" s="194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95"/>
      <c r="DH38" s="26"/>
    </row>
    <row r="39" spans="1:112" s="6" customFormat="1" ht="15.95" customHeight="1" x14ac:dyDescent="0.15">
      <c r="A39" s="22"/>
      <c r="B39" s="138" t="s">
        <v>43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 t="s">
        <v>42</v>
      </c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39"/>
      <c r="BC39" s="26"/>
      <c r="BD39" s="27"/>
      <c r="BE39" s="73"/>
      <c r="BF39" s="22"/>
      <c r="BG39" s="138" t="s">
        <v>43</v>
      </c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 t="s">
        <v>42</v>
      </c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39"/>
      <c r="DH39" s="26"/>
    </row>
    <row r="40" spans="1:112" s="6" customFormat="1" ht="15.95" customHeight="1" x14ac:dyDescent="0.15">
      <c r="A40" s="22"/>
      <c r="B40" s="138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39"/>
      <c r="BC40" s="26"/>
      <c r="BD40" s="27"/>
      <c r="BE40" s="73"/>
      <c r="BF40" s="22"/>
      <c r="BG40" s="138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39"/>
      <c r="DH40" s="26"/>
    </row>
    <row r="41" spans="1:112" s="6" customFormat="1" ht="15.95" customHeight="1" x14ac:dyDescent="0.15">
      <c r="A41" s="22"/>
      <c r="B41" s="138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39"/>
      <c r="BC41" s="26"/>
      <c r="BD41" s="27"/>
      <c r="BE41" s="73"/>
      <c r="BF41" s="22"/>
      <c r="BG41" s="138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39"/>
      <c r="DH41" s="26"/>
    </row>
    <row r="42" spans="1:112" s="6" customFormat="1" ht="15.95" customHeight="1" x14ac:dyDescent="0.15">
      <c r="A42" s="22"/>
      <c r="B42" s="138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66"/>
      <c r="Z42" s="166"/>
      <c r="AA42" s="166"/>
      <c r="AB42" s="166"/>
      <c r="AC42" s="166"/>
      <c r="AD42" s="166"/>
      <c r="AE42" s="166"/>
      <c r="AF42" s="166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39"/>
      <c r="BC42" s="26"/>
      <c r="BD42" s="27"/>
      <c r="BE42" s="73"/>
      <c r="BF42" s="22"/>
      <c r="BG42" s="138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66"/>
      <c r="CE42" s="166"/>
      <c r="CF42" s="166"/>
      <c r="CG42" s="166"/>
      <c r="CH42" s="166"/>
      <c r="CI42" s="166"/>
      <c r="CJ42" s="166"/>
      <c r="CK42" s="166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39"/>
      <c r="DH42" s="26"/>
    </row>
    <row r="43" spans="1:112" s="6" customFormat="1" ht="15.95" customHeight="1" x14ac:dyDescent="0.15">
      <c r="A43" s="22"/>
      <c r="B43" s="128" t="s">
        <v>41</v>
      </c>
      <c r="C43" s="129"/>
      <c r="D43" s="129"/>
      <c r="E43" s="129"/>
      <c r="F43" s="129"/>
      <c r="G43" s="79" t="str">
        <f>IF($M$107="","",$M$107)</f>
        <v/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29"/>
      <c r="Z43" s="29"/>
      <c r="AA43" s="29"/>
      <c r="AB43" s="29"/>
      <c r="AC43" s="29"/>
      <c r="AD43" s="29"/>
      <c r="AE43" s="29"/>
      <c r="AF43" s="30"/>
      <c r="AG43" s="131" t="str">
        <f>MID($M$119,1,1)</f>
        <v/>
      </c>
      <c r="AH43" s="140"/>
      <c r="AI43" s="196" t="str">
        <f>MID($M$119,2,1)</f>
        <v/>
      </c>
      <c r="AJ43" s="140"/>
      <c r="AK43" s="130" t="str">
        <f>MID($M$119,3,1)</f>
        <v/>
      </c>
      <c r="AL43" s="131"/>
      <c r="AM43" s="130" t="str">
        <f>MID($M$119,4,1)</f>
        <v/>
      </c>
      <c r="AN43" s="131"/>
      <c r="AO43" s="130" t="str">
        <f>MID($M$119,5,1)</f>
        <v/>
      </c>
      <c r="AP43" s="131"/>
      <c r="AQ43" s="130" t="str">
        <f>MID($M$119,6,1)</f>
        <v/>
      </c>
      <c r="AR43" s="131"/>
      <c r="AS43" s="130" t="str">
        <f>MID($M$119,7,1)</f>
        <v/>
      </c>
      <c r="AT43" s="131"/>
      <c r="AU43" s="130" t="str">
        <f>MID($M$119,8,1)</f>
        <v/>
      </c>
      <c r="AV43" s="131"/>
      <c r="AW43" s="130" t="str">
        <f>MID($M$119,9,1)</f>
        <v/>
      </c>
      <c r="AX43" s="131"/>
      <c r="AY43" s="130" t="str">
        <f>MID($M$119,10,1)</f>
        <v/>
      </c>
      <c r="AZ43" s="131"/>
      <c r="BA43" s="130" t="str">
        <f>MID($M$119,11,1)</f>
        <v/>
      </c>
      <c r="BB43" s="185"/>
      <c r="BC43" s="26"/>
      <c r="BD43" s="27"/>
      <c r="BE43" s="73"/>
      <c r="BF43" s="22"/>
      <c r="BG43" s="128" t="s">
        <v>41</v>
      </c>
      <c r="BH43" s="129"/>
      <c r="BI43" s="129"/>
      <c r="BJ43" s="129"/>
      <c r="BK43" s="129"/>
      <c r="BL43" s="79" t="str">
        <f>IF($M$107="","",$M$107)</f>
        <v/>
      </c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29"/>
      <c r="CE43" s="29"/>
      <c r="CF43" s="29"/>
      <c r="CG43" s="29"/>
      <c r="CH43" s="29"/>
      <c r="CI43" s="29"/>
      <c r="CJ43" s="29"/>
      <c r="CK43" s="30"/>
      <c r="CL43" s="131" t="str">
        <f>MID($M$119,1,1)</f>
        <v/>
      </c>
      <c r="CM43" s="140"/>
      <c r="CN43" s="196" t="str">
        <f>MID($M$119,2,1)</f>
        <v/>
      </c>
      <c r="CO43" s="140"/>
      <c r="CP43" s="130" t="str">
        <f>MID($M$119,3,1)</f>
        <v/>
      </c>
      <c r="CQ43" s="131"/>
      <c r="CR43" s="130" t="str">
        <f>MID($M$119,4,1)</f>
        <v/>
      </c>
      <c r="CS43" s="131"/>
      <c r="CT43" s="130" t="str">
        <f>MID($M$119,5,1)</f>
        <v/>
      </c>
      <c r="CU43" s="131"/>
      <c r="CV43" s="130" t="str">
        <f>MID($M$119,6,1)</f>
        <v/>
      </c>
      <c r="CW43" s="131"/>
      <c r="CX43" s="130" t="str">
        <f>MID($M$119,7,1)</f>
        <v/>
      </c>
      <c r="CY43" s="131"/>
      <c r="CZ43" s="130" t="str">
        <f>MID($M$119,8,1)</f>
        <v/>
      </c>
      <c r="DA43" s="131"/>
      <c r="DB43" s="130" t="str">
        <f>MID($M$119,9,1)</f>
        <v/>
      </c>
      <c r="DC43" s="131"/>
      <c r="DD43" s="130" t="str">
        <f>MID($M$119,10,1)</f>
        <v/>
      </c>
      <c r="DE43" s="131"/>
      <c r="DF43" s="130" t="str">
        <f>MID($M$119,11,1)</f>
        <v/>
      </c>
      <c r="DG43" s="185"/>
      <c r="DH43" s="26"/>
    </row>
    <row r="44" spans="1:112" s="6" customFormat="1" ht="15.95" customHeight="1" x14ac:dyDescent="0.15">
      <c r="A44" s="22"/>
      <c r="B44" s="128"/>
      <c r="C44" s="129"/>
      <c r="D44" s="129"/>
      <c r="E44" s="129"/>
      <c r="F44" s="129"/>
      <c r="G44" s="81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31"/>
      <c r="Z44" s="31"/>
      <c r="AA44" s="31"/>
      <c r="AB44" s="31"/>
      <c r="AC44" s="31"/>
      <c r="AD44" s="31"/>
      <c r="AE44" s="31"/>
      <c r="AF44" s="32"/>
      <c r="AG44" s="133"/>
      <c r="AH44" s="141"/>
      <c r="AI44" s="142"/>
      <c r="AJ44" s="141"/>
      <c r="AK44" s="132"/>
      <c r="AL44" s="133"/>
      <c r="AM44" s="132"/>
      <c r="AN44" s="133"/>
      <c r="AO44" s="132"/>
      <c r="AP44" s="133"/>
      <c r="AQ44" s="132"/>
      <c r="AR44" s="133"/>
      <c r="AS44" s="132"/>
      <c r="AT44" s="133"/>
      <c r="AU44" s="132"/>
      <c r="AV44" s="133"/>
      <c r="AW44" s="132"/>
      <c r="AX44" s="133"/>
      <c r="AY44" s="132"/>
      <c r="AZ44" s="133"/>
      <c r="BA44" s="132"/>
      <c r="BB44" s="186"/>
      <c r="BC44" s="26"/>
      <c r="BD44" s="27"/>
      <c r="BE44" s="73"/>
      <c r="BF44" s="22"/>
      <c r="BG44" s="128"/>
      <c r="BH44" s="129"/>
      <c r="BI44" s="129"/>
      <c r="BJ44" s="129"/>
      <c r="BK44" s="129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31"/>
      <c r="CE44" s="31"/>
      <c r="CF44" s="31"/>
      <c r="CG44" s="31"/>
      <c r="CH44" s="31"/>
      <c r="CI44" s="31"/>
      <c r="CJ44" s="31"/>
      <c r="CK44" s="32"/>
      <c r="CL44" s="133"/>
      <c r="CM44" s="141"/>
      <c r="CN44" s="142"/>
      <c r="CO44" s="141"/>
      <c r="CP44" s="132"/>
      <c r="CQ44" s="133"/>
      <c r="CR44" s="132"/>
      <c r="CS44" s="133"/>
      <c r="CT44" s="132"/>
      <c r="CU44" s="133"/>
      <c r="CV44" s="132"/>
      <c r="CW44" s="133"/>
      <c r="CX44" s="132"/>
      <c r="CY44" s="133"/>
      <c r="CZ44" s="132"/>
      <c r="DA44" s="133"/>
      <c r="DB44" s="132"/>
      <c r="DC44" s="133"/>
      <c r="DD44" s="132"/>
      <c r="DE44" s="133"/>
      <c r="DF44" s="132"/>
      <c r="DG44" s="186"/>
      <c r="DH44" s="26"/>
    </row>
    <row r="45" spans="1:112" s="6" customFormat="1" ht="15.95" customHeight="1" x14ac:dyDescent="0.15">
      <c r="A45" s="22"/>
      <c r="B45" s="83" t="str">
        <f>IF($M$103="","",$M$103)</f>
        <v/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24"/>
      <c r="Z45" s="24"/>
      <c r="AA45" s="24"/>
      <c r="AB45" s="24"/>
      <c r="AC45" s="24"/>
      <c r="AD45" s="24"/>
      <c r="AE45" s="24"/>
      <c r="AF45" s="24"/>
      <c r="AG45" s="142"/>
      <c r="AH45" s="141"/>
      <c r="AI45" s="142"/>
      <c r="AJ45" s="141"/>
      <c r="AK45" s="132"/>
      <c r="AL45" s="133"/>
      <c r="AM45" s="132"/>
      <c r="AN45" s="133"/>
      <c r="AO45" s="132"/>
      <c r="AP45" s="133"/>
      <c r="AQ45" s="132"/>
      <c r="AR45" s="133"/>
      <c r="AS45" s="132"/>
      <c r="AT45" s="133"/>
      <c r="AU45" s="132"/>
      <c r="AV45" s="133"/>
      <c r="AW45" s="132"/>
      <c r="AX45" s="133"/>
      <c r="AY45" s="132"/>
      <c r="AZ45" s="133"/>
      <c r="BA45" s="132"/>
      <c r="BB45" s="186"/>
      <c r="BC45" s="26"/>
      <c r="BD45" s="27"/>
      <c r="BE45" s="73"/>
      <c r="BF45" s="22"/>
      <c r="BG45" s="83" t="str">
        <f>IF($M$103="","",$M$103)</f>
        <v/>
      </c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24"/>
      <c r="CE45" s="24"/>
      <c r="CF45" s="24"/>
      <c r="CG45" s="24"/>
      <c r="CH45" s="24"/>
      <c r="CI45" s="24"/>
      <c r="CJ45" s="24"/>
      <c r="CK45" s="24"/>
      <c r="CL45" s="142"/>
      <c r="CM45" s="141"/>
      <c r="CN45" s="142"/>
      <c r="CO45" s="141"/>
      <c r="CP45" s="132"/>
      <c r="CQ45" s="133"/>
      <c r="CR45" s="132"/>
      <c r="CS45" s="133"/>
      <c r="CT45" s="132"/>
      <c r="CU45" s="133"/>
      <c r="CV45" s="132"/>
      <c r="CW45" s="133"/>
      <c r="CX45" s="132"/>
      <c r="CY45" s="133"/>
      <c r="CZ45" s="132"/>
      <c r="DA45" s="133"/>
      <c r="DB45" s="132"/>
      <c r="DC45" s="133"/>
      <c r="DD45" s="132"/>
      <c r="DE45" s="133"/>
      <c r="DF45" s="132"/>
      <c r="DG45" s="186"/>
      <c r="DH45" s="26"/>
    </row>
    <row r="46" spans="1:112" s="6" customFormat="1" ht="15.95" customHeight="1" x14ac:dyDescent="0.15">
      <c r="A46" s="22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24"/>
      <c r="Z46" s="24"/>
      <c r="AA46" s="24"/>
      <c r="AB46" s="24"/>
      <c r="AC46" s="24"/>
      <c r="AD46" s="24"/>
      <c r="AE46" s="24"/>
      <c r="AF46" s="24"/>
      <c r="AG46" s="142"/>
      <c r="AH46" s="141"/>
      <c r="AI46" s="142"/>
      <c r="AJ46" s="141"/>
      <c r="AK46" s="132"/>
      <c r="AL46" s="133"/>
      <c r="AM46" s="132"/>
      <c r="AN46" s="133"/>
      <c r="AO46" s="132"/>
      <c r="AP46" s="133"/>
      <c r="AQ46" s="132"/>
      <c r="AR46" s="133"/>
      <c r="AS46" s="132"/>
      <c r="AT46" s="133"/>
      <c r="AU46" s="132"/>
      <c r="AV46" s="133"/>
      <c r="AW46" s="132"/>
      <c r="AX46" s="133"/>
      <c r="AY46" s="132"/>
      <c r="AZ46" s="133"/>
      <c r="BA46" s="132"/>
      <c r="BB46" s="186"/>
      <c r="BC46" s="26"/>
      <c r="BD46" s="27"/>
      <c r="BE46" s="73"/>
      <c r="BF46" s="22"/>
      <c r="BG46" s="85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24"/>
      <c r="CE46" s="24"/>
      <c r="CF46" s="24"/>
      <c r="CG46" s="24"/>
      <c r="CH46" s="24"/>
      <c r="CI46" s="24"/>
      <c r="CJ46" s="24"/>
      <c r="CK46" s="24"/>
      <c r="CL46" s="142"/>
      <c r="CM46" s="141"/>
      <c r="CN46" s="142"/>
      <c r="CO46" s="141"/>
      <c r="CP46" s="132"/>
      <c r="CQ46" s="133"/>
      <c r="CR46" s="132"/>
      <c r="CS46" s="133"/>
      <c r="CT46" s="132"/>
      <c r="CU46" s="133"/>
      <c r="CV46" s="132"/>
      <c r="CW46" s="133"/>
      <c r="CX46" s="132"/>
      <c r="CY46" s="133"/>
      <c r="CZ46" s="132"/>
      <c r="DA46" s="133"/>
      <c r="DB46" s="132"/>
      <c r="DC46" s="133"/>
      <c r="DD46" s="132"/>
      <c r="DE46" s="133"/>
      <c r="DF46" s="132"/>
      <c r="DG46" s="186"/>
      <c r="DH46" s="26"/>
    </row>
    <row r="47" spans="1:112" s="6" customFormat="1" ht="15.95" customHeight="1" x14ac:dyDescent="0.15">
      <c r="A47" s="22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174" t="s">
        <v>5</v>
      </c>
      <c r="Z47" s="174"/>
      <c r="AA47" s="174"/>
      <c r="AB47" s="78" t="s">
        <v>40</v>
      </c>
      <c r="AC47" s="76" t="s">
        <v>39</v>
      </c>
      <c r="AD47" s="76"/>
      <c r="AE47" s="76"/>
      <c r="AF47" s="24"/>
      <c r="AG47" s="142"/>
      <c r="AH47" s="141"/>
      <c r="AI47" s="142"/>
      <c r="AJ47" s="141"/>
      <c r="AK47" s="132"/>
      <c r="AL47" s="133"/>
      <c r="AM47" s="132"/>
      <c r="AN47" s="133"/>
      <c r="AO47" s="132"/>
      <c r="AP47" s="133"/>
      <c r="AQ47" s="132"/>
      <c r="AR47" s="133"/>
      <c r="AS47" s="132"/>
      <c r="AT47" s="133"/>
      <c r="AU47" s="132"/>
      <c r="AV47" s="133"/>
      <c r="AW47" s="132"/>
      <c r="AX47" s="133"/>
      <c r="AY47" s="132"/>
      <c r="AZ47" s="133"/>
      <c r="BA47" s="132"/>
      <c r="BB47" s="186"/>
      <c r="BC47" s="26"/>
      <c r="BD47" s="27"/>
      <c r="BE47" s="73"/>
      <c r="BF47" s="22"/>
      <c r="BG47" s="85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174" t="s">
        <v>5</v>
      </c>
      <c r="CE47" s="174"/>
      <c r="CF47" s="174"/>
      <c r="CG47" s="78" t="s">
        <v>40</v>
      </c>
      <c r="CH47" s="76" t="s">
        <v>39</v>
      </c>
      <c r="CI47" s="76"/>
      <c r="CJ47" s="76"/>
      <c r="CK47" s="24"/>
      <c r="CL47" s="142"/>
      <c r="CM47" s="141"/>
      <c r="CN47" s="142"/>
      <c r="CO47" s="141"/>
      <c r="CP47" s="132"/>
      <c r="CQ47" s="133"/>
      <c r="CR47" s="132"/>
      <c r="CS47" s="133"/>
      <c r="CT47" s="132"/>
      <c r="CU47" s="133"/>
      <c r="CV47" s="132"/>
      <c r="CW47" s="133"/>
      <c r="CX47" s="132"/>
      <c r="CY47" s="133"/>
      <c r="CZ47" s="132"/>
      <c r="DA47" s="133"/>
      <c r="DB47" s="132"/>
      <c r="DC47" s="133"/>
      <c r="DD47" s="132"/>
      <c r="DE47" s="133"/>
      <c r="DF47" s="132"/>
      <c r="DG47" s="186"/>
      <c r="DH47" s="26"/>
    </row>
    <row r="48" spans="1:112" s="6" customFormat="1" ht="15.95" customHeight="1" x14ac:dyDescent="0.15">
      <c r="A48" s="22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174"/>
      <c r="Z48" s="174"/>
      <c r="AA48" s="174"/>
      <c r="AB48" s="78"/>
      <c r="AC48" s="76"/>
      <c r="AD48" s="76"/>
      <c r="AE48" s="76"/>
      <c r="AF48" s="24"/>
      <c r="AG48" s="142"/>
      <c r="AH48" s="141"/>
      <c r="AI48" s="142"/>
      <c r="AJ48" s="141"/>
      <c r="AK48" s="132"/>
      <c r="AL48" s="133"/>
      <c r="AM48" s="132"/>
      <c r="AN48" s="133"/>
      <c r="AO48" s="132"/>
      <c r="AP48" s="133"/>
      <c r="AQ48" s="132"/>
      <c r="AR48" s="133"/>
      <c r="AS48" s="132"/>
      <c r="AT48" s="133"/>
      <c r="AU48" s="132"/>
      <c r="AV48" s="133"/>
      <c r="AW48" s="132"/>
      <c r="AX48" s="133"/>
      <c r="AY48" s="132"/>
      <c r="AZ48" s="133"/>
      <c r="BA48" s="132"/>
      <c r="BB48" s="186"/>
      <c r="BC48" s="26"/>
      <c r="BD48" s="27"/>
      <c r="BE48" s="73"/>
      <c r="BF48" s="22"/>
      <c r="BG48" s="85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174"/>
      <c r="CE48" s="174"/>
      <c r="CF48" s="174"/>
      <c r="CG48" s="78"/>
      <c r="CH48" s="76"/>
      <c r="CI48" s="76"/>
      <c r="CJ48" s="76"/>
      <c r="CK48" s="24"/>
      <c r="CL48" s="142"/>
      <c r="CM48" s="141"/>
      <c r="CN48" s="142"/>
      <c r="CO48" s="141"/>
      <c r="CP48" s="132"/>
      <c r="CQ48" s="133"/>
      <c r="CR48" s="132"/>
      <c r="CS48" s="133"/>
      <c r="CT48" s="132"/>
      <c r="CU48" s="133"/>
      <c r="CV48" s="132"/>
      <c r="CW48" s="133"/>
      <c r="CX48" s="132"/>
      <c r="CY48" s="133"/>
      <c r="CZ48" s="132"/>
      <c r="DA48" s="133"/>
      <c r="DB48" s="132"/>
      <c r="DC48" s="133"/>
      <c r="DD48" s="132"/>
      <c r="DE48" s="133"/>
      <c r="DF48" s="132"/>
      <c r="DG48" s="186"/>
      <c r="DH48" s="26"/>
    </row>
    <row r="49" spans="1:112" s="6" customFormat="1" ht="15.95" customHeight="1" x14ac:dyDescent="0.15">
      <c r="A49" s="22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24"/>
      <c r="Z49" s="78" t="str">
        <f>IF($M$111="男","①","1")</f>
        <v>1</v>
      </c>
      <c r="AA49" s="78"/>
      <c r="AB49" s="78" t="s">
        <v>30</v>
      </c>
      <c r="AC49" s="78" t="str">
        <f>IF($M$111="女","②","2")</f>
        <v>2</v>
      </c>
      <c r="AD49" s="78"/>
      <c r="AE49" s="24"/>
      <c r="AF49" s="24"/>
      <c r="AG49" s="142"/>
      <c r="AH49" s="141"/>
      <c r="AI49" s="142"/>
      <c r="AJ49" s="141"/>
      <c r="AK49" s="132"/>
      <c r="AL49" s="133"/>
      <c r="AM49" s="132"/>
      <c r="AN49" s="133"/>
      <c r="AO49" s="132"/>
      <c r="AP49" s="133"/>
      <c r="AQ49" s="132"/>
      <c r="AR49" s="133"/>
      <c r="AS49" s="132"/>
      <c r="AT49" s="133"/>
      <c r="AU49" s="132"/>
      <c r="AV49" s="133"/>
      <c r="AW49" s="132"/>
      <c r="AX49" s="133"/>
      <c r="AY49" s="132"/>
      <c r="AZ49" s="133"/>
      <c r="BA49" s="132"/>
      <c r="BB49" s="186"/>
      <c r="BC49" s="26"/>
      <c r="BD49" s="27"/>
      <c r="BE49" s="73"/>
      <c r="BF49" s="22"/>
      <c r="BG49" s="85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24"/>
      <c r="CE49" s="78" t="str">
        <f>IF($M$111="男","①","1")</f>
        <v>1</v>
      </c>
      <c r="CF49" s="78"/>
      <c r="CG49" s="78" t="s">
        <v>30</v>
      </c>
      <c r="CH49" s="78" t="str">
        <f>IF($M$111="女","②","2")</f>
        <v>2</v>
      </c>
      <c r="CI49" s="78"/>
      <c r="CJ49" s="24"/>
      <c r="CK49" s="24"/>
      <c r="CL49" s="142"/>
      <c r="CM49" s="141"/>
      <c r="CN49" s="142"/>
      <c r="CO49" s="141"/>
      <c r="CP49" s="132"/>
      <c r="CQ49" s="133"/>
      <c r="CR49" s="132"/>
      <c r="CS49" s="133"/>
      <c r="CT49" s="132"/>
      <c r="CU49" s="133"/>
      <c r="CV49" s="132"/>
      <c r="CW49" s="133"/>
      <c r="CX49" s="132"/>
      <c r="CY49" s="133"/>
      <c r="CZ49" s="132"/>
      <c r="DA49" s="133"/>
      <c r="DB49" s="132"/>
      <c r="DC49" s="133"/>
      <c r="DD49" s="132"/>
      <c r="DE49" s="133"/>
      <c r="DF49" s="132"/>
      <c r="DG49" s="186"/>
      <c r="DH49" s="26"/>
    </row>
    <row r="50" spans="1:112" s="6" customFormat="1" ht="15.95" customHeight="1" x14ac:dyDescent="0.15">
      <c r="A50" s="22"/>
      <c r="B50" s="94" t="s">
        <v>3</v>
      </c>
      <c r="C50" s="95"/>
      <c r="D50" s="95"/>
      <c r="E50" s="95"/>
      <c r="F50" s="95"/>
      <c r="G50" s="95"/>
      <c r="H50" s="95"/>
      <c r="I50" s="95"/>
      <c r="J50" s="98" t="str">
        <f>IFERROR(CHOOSE(LEFT($M$115,1),"明治","大正","昭和","平成","令和")&amp;VALUE(MID($M$115,2,2))&amp;"年"&amp;VALUE(MID($M$115,4,2))&amp;"月"&amp;VALUE(MID($M$115,6,2))&amp;"日","")</f>
        <v/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24"/>
      <c r="Z50" s="78"/>
      <c r="AA50" s="78"/>
      <c r="AB50" s="78"/>
      <c r="AC50" s="78"/>
      <c r="AD50" s="78"/>
      <c r="AE50" s="24"/>
      <c r="AF50" s="24"/>
      <c r="AG50" s="142"/>
      <c r="AH50" s="141"/>
      <c r="AI50" s="142"/>
      <c r="AJ50" s="141"/>
      <c r="AK50" s="132"/>
      <c r="AL50" s="133"/>
      <c r="AM50" s="132"/>
      <c r="AN50" s="133"/>
      <c r="AO50" s="132"/>
      <c r="AP50" s="133"/>
      <c r="AQ50" s="132"/>
      <c r="AR50" s="133"/>
      <c r="AS50" s="132"/>
      <c r="AT50" s="133"/>
      <c r="AU50" s="132"/>
      <c r="AV50" s="133"/>
      <c r="AW50" s="132"/>
      <c r="AX50" s="133"/>
      <c r="AY50" s="132"/>
      <c r="AZ50" s="133"/>
      <c r="BA50" s="132"/>
      <c r="BB50" s="186"/>
      <c r="BC50" s="26"/>
      <c r="BD50" s="27"/>
      <c r="BE50" s="73"/>
      <c r="BF50" s="22"/>
      <c r="BG50" s="94" t="s">
        <v>3</v>
      </c>
      <c r="BH50" s="95"/>
      <c r="BI50" s="95"/>
      <c r="BJ50" s="95"/>
      <c r="BK50" s="95"/>
      <c r="BL50" s="95"/>
      <c r="BM50" s="95"/>
      <c r="BN50" s="95"/>
      <c r="BO50" s="98" t="str">
        <f>IFERROR(CHOOSE(LEFT($M$115,1),"明治","大正","昭和","平成","令和")&amp;VALUE(MID($M$115,2,2))&amp;"年"&amp;VALUE(MID($M$115,4,2))&amp;"月"&amp;VALUE(MID($M$115,6,2))&amp;"日","")</f>
        <v/>
      </c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24"/>
      <c r="CE50" s="78"/>
      <c r="CF50" s="78"/>
      <c r="CG50" s="78"/>
      <c r="CH50" s="78"/>
      <c r="CI50" s="78"/>
      <c r="CJ50" s="24"/>
      <c r="CK50" s="24"/>
      <c r="CL50" s="142"/>
      <c r="CM50" s="141"/>
      <c r="CN50" s="142"/>
      <c r="CO50" s="141"/>
      <c r="CP50" s="132"/>
      <c r="CQ50" s="133"/>
      <c r="CR50" s="132"/>
      <c r="CS50" s="133"/>
      <c r="CT50" s="132"/>
      <c r="CU50" s="133"/>
      <c r="CV50" s="132"/>
      <c r="CW50" s="133"/>
      <c r="CX50" s="132"/>
      <c r="CY50" s="133"/>
      <c r="CZ50" s="132"/>
      <c r="DA50" s="133"/>
      <c r="DB50" s="132"/>
      <c r="DC50" s="133"/>
      <c r="DD50" s="132"/>
      <c r="DE50" s="133"/>
      <c r="DF50" s="132"/>
      <c r="DG50" s="186"/>
      <c r="DH50" s="26"/>
    </row>
    <row r="51" spans="1:112" s="6" customFormat="1" ht="15.95" customHeight="1" x14ac:dyDescent="0.15">
      <c r="A51" s="22"/>
      <c r="B51" s="96"/>
      <c r="C51" s="97"/>
      <c r="D51" s="97"/>
      <c r="E51" s="97"/>
      <c r="F51" s="97"/>
      <c r="G51" s="97"/>
      <c r="H51" s="97"/>
      <c r="I51" s="97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24"/>
      <c r="Z51" s="24"/>
      <c r="AA51" s="24"/>
      <c r="AB51" s="24"/>
      <c r="AC51" s="24"/>
      <c r="AD51" s="24"/>
      <c r="AE51" s="24"/>
      <c r="AF51" s="24"/>
      <c r="AG51" s="142"/>
      <c r="AH51" s="141"/>
      <c r="AI51" s="142"/>
      <c r="AJ51" s="141"/>
      <c r="AK51" s="134"/>
      <c r="AL51" s="135"/>
      <c r="AM51" s="134"/>
      <c r="AN51" s="135"/>
      <c r="AO51" s="134"/>
      <c r="AP51" s="135"/>
      <c r="AQ51" s="134"/>
      <c r="AR51" s="135"/>
      <c r="AS51" s="134"/>
      <c r="AT51" s="135"/>
      <c r="AU51" s="134"/>
      <c r="AV51" s="135"/>
      <c r="AW51" s="134"/>
      <c r="AX51" s="135"/>
      <c r="AY51" s="134"/>
      <c r="AZ51" s="135"/>
      <c r="BA51" s="134"/>
      <c r="BB51" s="187"/>
      <c r="BC51" s="26"/>
      <c r="BD51" s="27"/>
      <c r="BE51" s="73"/>
      <c r="BF51" s="22"/>
      <c r="BG51" s="96"/>
      <c r="BH51" s="97"/>
      <c r="BI51" s="97"/>
      <c r="BJ51" s="97"/>
      <c r="BK51" s="97"/>
      <c r="BL51" s="97"/>
      <c r="BM51" s="97"/>
      <c r="BN51" s="97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24"/>
      <c r="CE51" s="24"/>
      <c r="CF51" s="24"/>
      <c r="CG51" s="24"/>
      <c r="CH51" s="24"/>
      <c r="CI51" s="24"/>
      <c r="CJ51" s="24"/>
      <c r="CK51" s="24"/>
      <c r="CL51" s="142"/>
      <c r="CM51" s="141"/>
      <c r="CN51" s="142"/>
      <c r="CO51" s="141"/>
      <c r="CP51" s="134"/>
      <c r="CQ51" s="135"/>
      <c r="CR51" s="134"/>
      <c r="CS51" s="135"/>
      <c r="CT51" s="134"/>
      <c r="CU51" s="135"/>
      <c r="CV51" s="134"/>
      <c r="CW51" s="135"/>
      <c r="CX51" s="134"/>
      <c r="CY51" s="135"/>
      <c r="CZ51" s="134"/>
      <c r="DA51" s="135"/>
      <c r="DB51" s="134"/>
      <c r="DC51" s="135"/>
      <c r="DD51" s="134"/>
      <c r="DE51" s="135"/>
      <c r="DF51" s="134"/>
      <c r="DG51" s="187"/>
      <c r="DH51" s="26"/>
    </row>
    <row r="52" spans="1:112" s="6" customFormat="1" ht="15.95" customHeight="1" x14ac:dyDescent="0.15">
      <c r="A52" s="22"/>
      <c r="B52" s="145" t="s">
        <v>38</v>
      </c>
      <c r="C52" s="146"/>
      <c r="D52" s="146"/>
      <c r="E52" s="146"/>
      <c r="F52" s="146"/>
      <c r="G52" s="146"/>
      <c r="H52" s="146"/>
      <c r="I52" s="146"/>
      <c r="J52" s="147"/>
      <c r="K52" s="33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34"/>
      <c r="BC52" s="26"/>
      <c r="BD52" s="27"/>
      <c r="BE52" s="73"/>
      <c r="BF52" s="22"/>
      <c r="BG52" s="145" t="s">
        <v>38</v>
      </c>
      <c r="BH52" s="146"/>
      <c r="BI52" s="146"/>
      <c r="BJ52" s="146"/>
      <c r="BK52" s="146"/>
      <c r="BL52" s="146"/>
      <c r="BM52" s="146"/>
      <c r="BN52" s="146"/>
      <c r="BO52" s="147"/>
      <c r="BP52" s="33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34"/>
      <c r="DH52" s="26"/>
    </row>
    <row r="53" spans="1:112" s="6" customFormat="1" ht="15.95" customHeight="1" x14ac:dyDescent="0.15">
      <c r="A53" s="22"/>
      <c r="B53" s="148"/>
      <c r="C53" s="78"/>
      <c r="D53" s="78"/>
      <c r="E53" s="78"/>
      <c r="F53" s="78"/>
      <c r="G53" s="78"/>
      <c r="H53" s="78"/>
      <c r="I53" s="78"/>
      <c r="J53" s="149"/>
      <c r="K53" s="24"/>
      <c r="L53" s="24"/>
      <c r="M53" s="137">
        <v>1</v>
      </c>
      <c r="N53" s="137"/>
      <c r="O53" s="136" t="s">
        <v>37</v>
      </c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 t="s">
        <v>40</v>
      </c>
      <c r="AC53" s="137">
        <v>2</v>
      </c>
      <c r="AD53" s="137"/>
      <c r="AE53" s="136" t="s">
        <v>36</v>
      </c>
      <c r="AF53" s="136"/>
      <c r="AG53" s="136"/>
      <c r="AH53" s="136"/>
      <c r="AI53" s="136"/>
      <c r="AJ53" s="136" t="s">
        <v>40</v>
      </c>
      <c r="AK53" s="137">
        <v>3</v>
      </c>
      <c r="AL53" s="137"/>
      <c r="AM53" s="136" t="s">
        <v>35</v>
      </c>
      <c r="AN53" s="136"/>
      <c r="AO53" s="136"/>
      <c r="AP53" s="136"/>
      <c r="AQ53" s="136"/>
      <c r="AR53" s="136" t="s">
        <v>40</v>
      </c>
      <c r="AS53" s="137">
        <v>4</v>
      </c>
      <c r="AT53" s="137"/>
      <c r="AU53" s="136" t="s">
        <v>34</v>
      </c>
      <c r="AV53" s="136"/>
      <c r="AW53" s="136"/>
      <c r="AX53" s="136"/>
      <c r="AY53" s="136"/>
      <c r="AZ53" s="24"/>
      <c r="BA53" s="24"/>
      <c r="BB53" s="25"/>
      <c r="BC53" s="26"/>
      <c r="BD53" s="27"/>
      <c r="BE53" s="73"/>
      <c r="BF53" s="22"/>
      <c r="BG53" s="148"/>
      <c r="BH53" s="78"/>
      <c r="BI53" s="78"/>
      <c r="BJ53" s="78"/>
      <c r="BK53" s="78"/>
      <c r="BL53" s="78"/>
      <c r="BM53" s="78"/>
      <c r="BN53" s="78"/>
      <c r="BO53" s="149"/>
      <c r="BP53" s="24"/>
      <c r="BQ53" s="24"/>
      <c r="BR53" s="137">
        <v>1</v>
      </c>
      <c r="BS53" s="137"/>
      <c r="BT53" s="136" t="s">
        <v>37</v>
      </c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 t="s">
        <v>40</v>
      </c>
      <c r="CH53" s="137">
        <v>2</v>
      </c>
      <c r="CI53" s="137"/>
      <c r="CJ53" s="136" t="s">
        <v>36</v>
      </c>
      <c r="CK53" s="136"/>
      <c r="CL53" s="136"/>
      <c r="CM53" s="136"/>
      <c r="CN53" s="136"/>
      <c r="CO53" s="136" t="s">
        <v>40</v>
      </c>
      <c r="CP53" s="137">
        <v>3</v>
      </c>
      <c r="CQ53" s="137"/>
      <c r="CR53" s="136" t="s">
        <v>35</v>
      </c>
      <c r="CS53" s="136"/>
      <c r="CT53" s="136"/>
      <c r="CU53" s="136"/>
      <c r="CV53" s="136"/>
      <c r="CW53" s="136" t="s">
        <v>40</v>
      </c>
      <c r="CX53" s="137">
        <v>4</v>
      </c>
      <c r="CY53" s="137"/>
      <c r="CZ53" s="136" t="s">
        <v>34</v>
      </c>
      <c r="DA53" s="136"/>
      <c r="DB53" s="136"/>
      <c r="DC53" s="136"/>
      <c r="DD53" s="136"/>
      <c r="DE53" s="24"/>
      <c r="DF53" s="24"/>
      <c r="DG53" s="25"/>
      <c r="DH53" s="26"/>
    </row>
    <row r="54" spans="1:112" s="6" customFormat="1" ht="15.95" customHeight="1" x14ac:dyDescent="0.15">
      <c r="A54" s="22"/>
      <c r="B54" s="148"/>
      <c r="C54" s="78"/>
      <c r="D54" s="78"/>
      <c r="E54" s="78"/>
      <c r="F54" s="78"/>
      <c r="G54" s="78"/>
      <c r="H54" s="78"/>
      <c r="I54" s="78"/>
      <c r="J54" s="149"/>
      <c r="K54" s="24"/>
      <c r="L54" s="24"/>
      <c r="M54" s="137"/>
      <c r="N54" s="137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7"/>
      <c r="AD54" s="137"/>
      <c r="AE54" s="136"/>
      <c r="AF54" s="136"/>
      <c r="AG54" s="136"/>
      <c r="AH54" s="136"/>
      <c r="AI54" s="136"/>
      <c r="AJ54" s="136"/>
      <c r="AK54" s="137"/>
      <c r="AL54" s="137"/>
      <c r="AM54" s="136"/>
      <c r="AN54" s="136"/>
      <c r="AO54" s="136"/>
      <c r="AP54" s="136"/>
      <c r="AQ54" s="136"/>
      <c r="AR54" s="136"/>
      <c r="AS54" s="137"/>
      <c r="AT54" s="137"/>
      <c r="AU54" s="136"/>
      <c r="AV54" s="136"/>
      <c r="AW54" s="136"/>
      <c r="AX54" s="136"/>
      <c r="AY54" s="136"/>
      <c r="AZ54" s="24"/>
      <c r="BA54" s="24"/>
      <c r="BB54" s="25"/>
      <c r="BC54" s="26"/>
      <c r="BD54" s="27"/>
      <c r="BE54" s="73"/>
      <c r="BF54" s="22"/>
      <c r="BG54" s="148"/>
      <c r="BH54" s="78"/>
      <c r="BI54" s="78"/>
      <c r="BJ54" s="78"/>
      <c r="BK54" s="78"/>
      <c r="BL54" s="78"/>
      <c r="BM54" s="78"/>
      <c r="BN54" s="78"/>
      <c r="BO54" s="149"/>
      <c r="BP54" s="24"/>
      <c r="BQ54" s="24"/>
      <c r="BR54" s="137"/>
      <c r="BS54" s="137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7"/>
      <c r="CI54" s="137"/>
      <c r="CJ54" s="136"/>
      <c r="CK54" s="136"/>
      <c r="CL54" s="136"/>
      <c r="CM54" s="136"/>
      <c r="CN54" s="136"/>
      <c r="CO54" s="136"/>
      <c r="CP54" s="137"/>
      <c r="CQ54" s="137"/>
      <c r="CR54" s="136"/>
      <c r="CS54" s="136"/>
      <c r="CT54" s="136"/>
      <c r="CU54" s="136"/>
      <c r="CV54" s="136"/>
      <c r="CW54" s="136"/>
      <c r="CX54" s="137"/>
      <c r="CY54" s="137"/>
      <c r="CZ54" s="136"/>
      <c r="DA54" s="136"/>
      <c r="DB54" s="136"/>
      <c r="DC54" s="136"/>
      <c r="DD54" s="136"/>
      <c r="DE54" s="24"/>
      <c r="DF54" s="24"/>
      <c r="DG54" s="25"/>
      <c r="DH54" s="26"/>
    </row>
    <row r="55" spans="1:112" s="6" customFormat="1" ht="15.95" customHeight="1" x14ac:dyDescent="0.15">
      <c r="A55" s="22"/>
      <c r="B55" s="148"/>
      <c r="C55" s="78"/>
      <c r="D55" s="78"/>
      <c r="E55" s="78"/>
      <c r="F55" s="78"/>
      <c r="G55" s="78"/>
      <c r="H55" s="78"/>
      <c r="I55" s="78"/>
      <c r="J55" s="149"/>
      <c r="K55" s="24"/>
      <c r="L55" s="24"/>
      <c r="M55" s="137"/>
      <c r="N55" s="137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7"/>
      <c r="AD55" s="137"/>
      <c r="AE55" s="136"/>
      <c r="AF55" s="136"/>
      <c r="AG55" s="136"/>
      <c r="AH55" s="136"/>
      <c r="AI55" s="136"/>
      <c r="AJ55" s="136"/>
      <c r="AK55" s="137"/>
      <c r="AL55" s="137"/>
      <c r="AM55" s="136"/>
      <c r="AN55" s="136"/>
      <c r="AO55" s="136"/>
      <c r="AP55" s="136"/>
      <c r="AQ55" s="136"/>
      <c r="AR55" s="136"/>
      <c r="AS55" s="137"/>
      <c r="AT55" s="137"/>
      <c r="AU55" s="136"/>
      <c r="AV55" s="136"/>
      <c r="AW55" s="136"/>
      <c r="AX55" s="136"/>
      <c r="AY55" s="136"/>
      <c r="AZ55" s="24"/>
      <c r="BA55" s="24"/>
      <c r="BB55" s="25"/>
      <c r="BC55" s="26"/>
      <c r="BD55" s="27"/>
      <c r="BE55" s="73"/>
      <c r="BF55" s="22"/>
      <c r="BG55" s="148"/>
      <c r="BH55" s="78"/>
      <c r="BI55" s="78"/>
      <c r="BJ55" s="78"/>
      <c r="BK55" s="78"/>
      <c r="BL55" s="78"/>
      <c r="BM55" s="78"/>
      <c r="BN55" s="78"/>
      <c r="BO55" s="149"/>
      <c r="BP55" s="24"/>
      <c r="BQ55" s="24"/>
      <c r="BR55" s="137"/>
      <c r="BS55" s="137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7"/>
      <c r="CI55" s="137"/>
      <c r="CJ55" s="136"/>
      <c r="CK55" s="136"/>
      <c r="CL55" s="136"/>
      <c r="CM55" s="136"/>
      <c r="CN55" s="136"/>
      <c r="CO55" s="136"/>
      <c r="CP55" s="137"/>
      <c r="CQ55" s="137"/>
      <c r="CR55" s="136"/>
      <c r="CS55" s="136"/>
      <c r="CT55" s="136"/>
      <c r="CU55" s="136"/>
      <c r="CV55" s="136"/>
      <c r="CW55" s="136"/>
      <c r="CX55" s="137"/>
      <c r="CY55" s="137"/>
      <c r="CZ55" s="136"/>
      <c r="DA55" s="136"/>
      <c r="DB55" s="136"/>
      <c r="DC55" s="136"/>
      <c r="DD55" s="136"/>
      <c r="DE55" s="24"/>
      <c r="DF55" s="24"/>
      <c r="DG55" s="25"/>
      <c r="DH55" s="26"/>
    </row>
    <row r="56" spans="1:112" s="6" customFormat="1" ht="15.95" customHeight="1" x14ac:dyDescent="0.15">
      <c r="A56" s="22"/>
      <c r="B56" s="148"/>
      <c r="C56" s="78"/>
      <c r="D56" s="78"/>
      <c r="E56" s="78"/>
      <c r="F56" s="78"/>
      <c r="G56" s="78"/>
      <c r="H56" s="78"/>
      <c r="I56" s="78"/>
      <c r="J56" s="149"/>
      <c r="K56" s="24"/>
      <c r="L56" s="24"/>
      <c r="M56" s="74"/>
      <c r="N56" s="74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4"/>
      <c r="AD56" s="74"/>
      <c r="AE56" s="75"/>
      <c r="AF56" s="75"/>
      <c r="AG56" s="75"/>
      <c r="AH56" s="75"/>
      <c r="AI56" s="75"/>
      <c r="AJ56" s="75"/>
      <c r="AK56" s="74"/>
      <c r="AL56" s="74"/>
      <c r="AM56" s="75"/>
      <c r="AN56" s="75"/>
      <c r="AO56" s="75"/>
      <c r="AP56" s="75"/>
      <c r="AQ56" s="75"/>
      <c r="AR56" s="75"/>
      <c r="AS56" s="74"/>
      <c r="AT56" s="74"/>
      <c r="AU56" s="75"/>
      <c r="AV56" s="75"/>
      <c r="AW56" s="75"/>
      <c r="AX56" s="75"/>
      <c r="AY56" s="75"/>
      <c r="AZ56" s="24"/>
      <c r="BA56" s="24"/>
      <c r="BB56" s="25"/>
      <c r="BC56" s="26"/>
      <c r="BD56" s="27"/>
      <c r="BE56" s="73"/>
      <c r="BF56" s="22"/>
      <c r="BG56" s="148"/>
      <c r="BH56" s="78"/>
      <c r="BI56" s="78"/>
      <c r="BJ56" s="78"/>
      <c r="BK56" s="78"/>
      <c r="BL56" s="78"/>
      <c r="BM56" s="78"/>
      <c r="BN56" s="78"/>
      <c r="BO56" s="149"/>
      <c r="BP56" s="24"/>
      <c r="BQ56" s="24"/>
      <c r="BR56" s="74"/>
      <c r="BS56" s="74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4"/>
      <c r="CI56" s="74"/>
      <c r="CJ56" s="75"/>
      <c r="CK56" s="75"/>
      <c r="CL56" s="75"/>
      <c r="CM56" s="75"/>
      <c r="CN56" s="75"/>
      <c r="CO56" s="75"/>
      <c r="CP56" s="74"/>
      <c r="CQ56" s="74"/>
      <c r="CR56" s="75"/>
      <c r="CS56" s="75"/>
      <c r="CT56" s="75"/>
      <c r="CU56" s="75"/>
      <c r="CV56" s="75"/>
      <c r="CW56" s="75"/>
      <c r="CX56" s="74"/>
      <c r="CY56" s="74"/>
      <c r="CZ56" s="75"/>
      <c r="DA56" s="75"/>
      <c r="DB56" s="75"/>
      <c r="DC56" s="75"/>
      <c r="DD56" s="75"/>
      <c r="DE56" s="24"/>
      <c r="DF56" s="24"/>
      <c r="DG56" s="25"/>
      <c r="DH56" s="26"/>
    </row>
    <row r="57" spans="1:112" s="6" customFormat="1" ht="15.95" customHeight="1" x14ac:dyDescent="0.15">
      <c r="A57" s="22"/>
      <c r="B57" s="148"/>
      <c r="C57" s="78"/>
      <c r="D57" s="78"/>
      <c r="E57" s="78"/>
      <c r="F57" s="78"/>
      <c r="G57" s="78"/>
      <c r="H57" s="78"/>
      <c r="I57" s="78"/>
      <c r="J57" s="149"/>
      <c r="K57" s="24"/>
      <c r="L57" s="24"/>
      <c r="M57" s="137">
        <v>5</v>
      </c>
      <c r="N57" s="137"/>
      <c r="O57" s="136" t="s">
        <v>33</v>
      </c>
      <c r="P57" s="136"/>
      <c r="Q57" s="136"/>
      <c r="R57" s="136"/>
      <c r="S57" s="136"/>
      <c r="T57" s="136" t="s">
        <v>40</v>
      </c>
      <c r="U57" s="137">
        <v>6</v>
      </c>
      <c r="V57" s="137"/>
      <c r="W57" s="136" t="s">
        <v>32</v>
      </c>
      <c r="X57" s="136"/>
      <c r="Y57" s="136"/>
      <c r="Z57" s="136"/>
      <c r="AA57" s="136"/>
      <c r="AB57" s="136" t="s">
        <v>40</v>
      </c>
      <c r="AC57" s="137">
        <v>7</v>
      </c>
      <c r="AD57" s="137"/>
      <c r="AE57" s="136" t="s">
        <v>31</v>
      </c>
      <c r="AF57" s="136"/>
      <c r="AG57" s="136"/>
      <c r="AH57" s="136"/>
      <c r="AI57" s="136"/>
      <c r="AJ57" s="136" t="s">
        <v>40</v>
      </c>
      <c r="AK57" s="137">
        <v>8</v>
      </c>
      <c r="AL57" s="137"/>
      <c r="AM57" s="136" t="s">
        <v>29</v>
      </c>
      <c r="AN57" s="136"/>
      <c r="AO57" s="136"/>
      <c r="AP57" s="136"/>
      <c r="AQ57" s="136"/>
      <c r="AR57" s="27"/>
      <c r="AS57" s="27"/>
      <c r="AT57" s="27"/>
      <c r="AU57" s="27"/>
      <c r="AV57" s="27"/>
      <c r="AW57" s="27"/>
      <c r="AX57" s="27"/>
      <c r="AY57" s="27"/>
      <c r="AZ57" s="24"/>
      <c r="BA57" s="24"/>
      <c r="BB57" s="25"/>
      <c r="BC57" s="26"/>
      <c r="BD57" s="27"/>
      <c r="BE57" s="73"/>
      <c r="BF57" s="22"/>
      <c r="BG57" s="148"/>
      <c r="BH57" s="78"/>
      <c r="BI57" s="78"/>
      <c r="BJ57" s="78"/>
      <c r="BK57" s="78"/>
      <c r="BL57" s="78"/>
      <c r="BM57" s="78"/>
      <c r="BN57" s="78"/>
      <c r="BO57" s="149"/>
      <c r="BP57" s="24"/>
      <c r="BQ57" s="24"/>
      <c r="BR57" s="137">
        <v>5</v>
      </c>
      <c r="BS57" s="137"/>
      <c r="BT57" s="136" t="s">
        <v>33</v>
      </c>
      <c r="BU57" s="136"/>
      <c r="BV57" s="136"/>
      <c r="BW57" s="136"/>
      <c r="BX57" s="136"/>
      <c r="BY57" s="136" t="s">
        <v>40</v>
      </c>
      <c r="BZ57" s="137">
        <v>6</v>
      </c>
      <c r="CA57" s="137"/>
      <c r="CB57" s="136" t="s">
        <v>32</v>
      </c>
      <c r="CC57" s="136"/>
      <c r="CD57" s="136"/>
      <c r="CE57" s="136"/>
      <c r="CF57" s="136"/>
      <c r="CG57" s="136" t="s">
        <v>40</v>
      </c>
      <c r="CH57" s="137">
        <v>7</v>
      </c>
      <c r="CI57" s="137"/>
      <c r="CJ57" s="136" t="s">
        <v>31</v>
      </c>
      <c r="CK57" s="136"/>
      <c r="CL57" s="136"/>
      <c r="CM57" s="136"/>
      <c r="CN57" s="136"/>
      <c r="CO57" s="136" t="s">
        <v>40</v>
      </c>
      <c r="CP57" s="137">
        <v>8</v>
      </c>
      <c r="CQ57" s="137"/>
      <c r="CR57" s="136" t="s">
        <v>29</v>
      </c>
      <c r="CS57" s="136"/>
      <c r="CT57" s="136"/>
      <c r="CU57" s="136"/>
      <c r="CV57" s="136"/>
      <c r="CW57" s="27"/>
      <c r="CX57" s="27"/>
      <c r="CY57" s="27"/>
      <c r="CZ57" s="27"/>
      <c r="DA57" s="27"/>
      <c r="DB57" s="27"/>
      <c r="DC57" s="27"/>
      <c r="DD57" s="27"/>
      <c r="DE57" s="24"/>
      <c r="DF57" s="24"/>
      <c r="DG57" s="25"/>
      <c r="DH57" s="26"/>
    </row>
    <row r="58" spans="1:112" s="6" customFormat="1" ht="15.95" customHeight="1" x14ac:dyDescent="0.15">
      <c r="A58" s="22"/>
      <c r="B58" s="148"/>
      <c r="C58" s="78"/>
      <c r="D58" s="78"/>
      <c r="E58" s="78"/>
      <c r="F58" s="78"/>
      <c r="G58" s="78"/>
      <c r="H58" s="78"/>
      <c r="I58" s="78"/>
      <c r="J58" s="149"/>
      <c r="K58" s="24"/>
      <c r="L58" s="24"/>
      <c r="M58" s="137"/>
      <c r="N58" s="137"/>
      <c r="O58" s="136"/>
      <c r="P58" s="136"/>
      <c r="Q58" s="136"/>
      <c r="R58" s="136"/>
      <c r="S58" s="136"/>
      <c r="T58" s="136"/>
      <c r="U58" s="137"/>
      <c r="V58" s="137"/>
      <c r="W58" s="136"/>
      <c r="X58" s="136"/>
      <c r="Y58" s="136"/>
      <c r="Z58" s="136"/>
      <c r="AA58" s="136"/>
      <c r="AB58" s="136"/>
      <c r="AC58" s="137"/>
      <c r="AD58" s="137"/>
      <c r="AE58" s="136"/>
      <c r="AF58" s="136"/>
      <c r="AG58" s="136"/>
      <c r="AH58" s="136"/>
      <c r="AI58" s="136"/>
      <c r="AJ58" s="136"/>
      <c r="AK58" s="137"/>
      <c r="AL58" s="137"/>
      <c r="AM58" s="136"/>
      <c r="AN58" s="136"/>
      <c r="AO58" s="136"/>
      <c r="AP58" s="136"/>
      <c r="AQ58" s="136"/>
      <c r="AR58" s="27"/>
      <c r="AS58" s="27"/>
      <c r="AT58" s="27"/>
      <c r="AU58" s="27"/>
      <c r="AV58" s="27"/>
      <c r="AW58" s="27"/>
      <c r="AX58" s="27"/>
      <c r="AY58" s="27"/>
      <c r="AZ58" s="24"/>
      <c r="BA58" s="24"/>
      <c r="BB58" s="25"/>
      <c r="BC58" s="26"/>
      <c r="BD58" s="27"/>
      <c r="BE58" s="73"/>
      <c r="BF58" s="22"/>
      <c r="BG58" s="148"/>
      <c r="BH58" s="78"/>
      <c r="BI58" s="78"/>
      <c r="BJ58" s="78"/>
      <c r="BK58" s="78"/>
      <c r="BL58" s="78"/>
      <c r="BM58" s="78"/>
      <c r="BN58" s="78"/>
      <c r="BO58" s="149"/>
      <c r="BP58" s="24"/>
      <c r="BQ58" s="24"/>
      <c r="BR58" s="137"/>
      <c r="BS58" s="137"/>
      <c r="BT58" s="136"/>
      <c r="BU58" s="136"/>
      <c r="BV58" s="136"/>
      <c r="BW58" s="136"/>
      <c r="BX58" s="136"/>
      <c r="BY58" s="136"/>
      <c r="BZ58" s="137"/>
      <c r="CA58" s="137"/>
      <c r="CB58" s="136"/>
      <c r="CC58" s="136"/>
      <c r="CD58" s="136"/>
      <c r="CE58" s="136"/>
      <c r="CF58" s="136"/>
      <c r="CG58" s="136"/>
      <c r="CH58" s="137"/>
      <c r="CI58" s="137"/>
      <c r="CJ58" s="136"/>
      <c r="CK58" s="136"/>
      <c r="CL58" s="136"/>
      <c r="CM58" s="136"/>
      <c r="CN58" s="136"/>
      <c r="CO58" s="136"/>
      <c r="CP58" s="137"/>
      <c r="CQ58" s="137"/>
      <c r="CR58" s="136"/>
      <c r="CS58" s="136"/>
      <c r="CT58" s="136"/>
      <c r="CU58" s="136"/>
      <c r="CV58" s="136"/>
      <c r="CW58" s="27"/>
      <c r="CX58" s="27"/>
      <c r="CY58" s="27"/>
      <c r="CZ58" s="27"/>
      <c r="DA58" s="27"/>
      <c r="DB58" s="27"/>
      <c r="DC58" s="27"/>
      <c r="DD58" s="27"/>
      <c r="DE58" s="24"/>
      <c r="DF58" s="24"/>
      <c r="DG58" s="25"/>
      <c r="DH58" s="26"/>
    </row>
    <row r="59" spans="1:112" s="6" customFormat="1" ht="15.95" customHeight="1" x14ac:dyDescent="0.15">
      <c r="A59" s="22"/>
      <c r="B59" s="148"/>
      <c r="C59" s="78"/>
      <c r="D59" s="78"/>
      <c r="E59" s="78"/>
      <c r="F59" s="78"/>
      <c r="G59" s="78"/>
      <c r="H59" s="78"/>
      <c r="I59" s="78"/>
      <c r="J59" s="149"/>
      <c r="K59" s="24"/>
      <c r="L59" s="24"/>
      <c r="M59" s="137"/>
      <c r="N59" s="137"/>
      <c r="O59" s="136"/>
      <c r="P59" s="136"/>
      <c r="Q59" s="136"/>
      <c r="R59" s="136"/>
      <c r="S59" s="136"/>
      <c r="T59" s="136"/>
      <c r="U59" s="137"/>
      <c r="V59" s="137"/>
      <c r="W59" s="136"/>
      <c r="X59" s="136"/>
      <c r="Y59" s="136"/>
      <c r="Z59" s="136"/>
      <c r="AA59" s="136"/>
      <c r="AB59" s="136"/>
      <c r="AC59" s="137"/>
      <c r="AD59" s="137"/>
      <c r="AE59" s="136"/>
      <c r="AF59" s="136"/>
      <c r="AG59" s="136"/>
      <c r="AH59" s="136"/>
      <c r="AI59" s="136"/>
      <c r="AJ59" s="136"/>
      <c r="AK59" s="137"/>
      <c r="AL59" s="137"/>
      <c r="AM59" s="136"/>
      <c r="AN59" s="136"/>
      <c r="AO59" s="136"/>
      <c r="AP59" s="136"/>
      <c r="AQ59" s="136"/>
      <c r="AR59" s="27"/>
      <c r="AS59" s="27"/>
      <c r="AT59" s="27"/>
      <c r="AU59" s="27"/>
      <c r="AV59" s="27"/>
      <c r="AW59" s="27"/>
      <c r="AX59" s="27"/>
      <c r="AY59" s="27"/>
      <c r="AZ59" s="24"/>
      <c r="BA59" s="24"/>
      <c r="BB59" s="25"/>
      <c r="BC59" s="26"/>
      <c r="BD59" s="27"/>
      <c r="BE59" s="73"/>
      <c r="BF59" s="22"/>
      <c r="BG59" s="148"/>
      <c r="BH59" s="78"/>
      <c r="BI59" s="78"/>
      <c r="BJ59" s="78"/>
      <c r="BK59" s="78"/>
      <c r="BL59" s="78"/>
      <c r="BM59" s="78"/>
      <c r="BN59" s="78"/>
      <c r="BO59" s="149"/>
      <c r="BP59" s="24"/>
      <c r="BQ59" s="24"/>
      <c r="BR59" s="137"/>
      <c r="BS59" s="137"/>
      <c r="BT59" s="136"/>
      <c r="BU59" s="136"/>
      <c r="BV59" s="136"/>
      <c r="BW59" s="136"/>
      <c r="BX59" s="136"/>
      <c r="BY59" s="136"/>
      <c r="BZ59" s="137"/>
      <c r="CA59" s="137"/>
      <c r="CB59" s="136"/>
      <c r="CC59" s="136"/>
      <c r="CD59" s="136"/>
      <c r="CE59" s="136"/>
      <c r="CF59" s="136"/>
      <c r="CG59" s="136"/>
      <c r="CH59" s="137"/>
      <c r="CI59" s="137"/>
      <c r="CJ59" s="136"/>
      <c r="CK59" s="136"/>
      <c r="CL59" s="136"/>
      <c r="CM59" s="136"/>
      <c r="CN59" s="136"/>
      <c r="CO59" s="136"/>
      <c r="CP59" s="137"/>
      <c r="CQ59" s="137"/>
      <c r="CR59" s="136"/>
      <c r="CS59" s="136"/>
      <c r="CT59" s="136"/>
      <c r="CU59" s="136"/>
      <c r="CV59" s="136"/>
      <c r="CW59" s="27"/>
      <c r="CX59" s="27"/>
      <c r="CY59" s="27"/>
      <c r="CZ59" s="27"/>
      <c r="DA59" s="27"/>
      <c r="DB59" s="27"/>
      <c r="DC59" s="27"/>
      <c r="DD59" s="27"/>
      <c r="DE59" s="24"/>
      <c r="DF59" s="24"/>
      <c r="DG59" s="25"/>
      <c r="DH59" s="26"/>
    </row>
    <row r="60" spans="1:112" s="6" customFormat="1" ht="15.95" customHeight="1" x14ac:dyDescent="0.15">
      <c r="A60" s="22"/>
      <c r="B60" s="150"/>
      <c r="C60" s="151"/>
      <c r="D60" s="151"/>
      <c r="E60" s="151"/>
      <c r="F60" s="151"/>
      <c r="G60" s="151"/>
      <c r="H60" s="151"/>
      <c r="I60" s="151"/>
      <c r="J60" s="152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5"/>
      <c r="BC60" s="26"/>
      <c r="BD60" s="27"/>
      <c r="BE60" s="73"/>
      <c r="BF60" s="22"/>
      <c r="BG60" s="150"/>
      <c r="BH60" s="151"/>
      <c r="BI60" s="151"/>
      <c r="BJ60" s="151"/>
      <c r="BK60" s="151"/>
      <c r="BL60" s="151"/>
      <c r="BM60" s="151"/>
      <c r="BN60" s="151"/>
      <c r="BO60" s="152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5"/>
      <c r="DH60" s="26"/>
    </row>
    <row r="61" spans="1:112" s="6" customFormat="1" ht="15.95" customHeight="1" x14ac:dyDescent="0.15">
      <c r="A61" s="22"/>
      <c r="B61" s="145" t="s">
        <v>28</v>
      </c>
      <c r="C61" s="146"/>
      <c r="D61" s="146"/>
      <c r="E61" s="146"/>
      <c r="F61" s="146"/>
      <c r="G61" s="146"/>
      <c r="H61" s="146"/>
      <c r="I61" s="146"/>
      <c r="J61" s="147"/>
      <c r="K61" s="154" t="s">
        <v>27</v>
      </c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 t="s">
        <v>26</v>
      </c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7"/>
      <c r="BC61" s="26"/>
      <c r="BD61" s="27"/>
      <c r="BE61" s="73"/>
      <c r="BF61" s="22"/>
      <c r="BG61" s="145" t="s">
        <v>28</v>
      </c>
      <c r="BH61" s="146"/>
      <c r="BI61" s="146"/>
      <c r="BJ61" s="146"/>
      <c r="BK61" s="146"/>
      <c r="BL61" s="146"/>
      <c r="BM61" s="146"/>
      <c r="BN61" s="146"/>
      <c r="BO61" s="147"/>
      <c r="BP61" s="154" t="s">
        <v>27</v>
      </c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 t="s">
        <v>26</v>
      </c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7"/>
      <c r="DH61" s="26"/>
    </row>
    <row r="62" spans="1:112" s="6" customFormat="1" ht="15.95" customHeight="1" x14ac:dyDescent="0.15">
      <c r="A62" s="22"/>
      <c r="B62" s="148"/>
      <c r="C62" s="78"/>
      <c r="D62" s="78"/>
      <c r="E62" s="78"/>
      <c r="F62" s="78"/>
      <c r="G62" s="78"/>
      <c r="H62" s="78"/>
      <c r="I62" s="78"/>
      <c r="J62" s="149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9"/>
      <c r="BC62" s="26"/>
      <c r="BD62" s="27"/>
      <c r="BE62" s="73"/>
      <c r="BF62" s="22"/>
      <c r="BG62" s="148"/>
      <c r="BH62" s="78"/>
      <c r="BI62" s="78"/>
      <c r="BJ62" s="78"/>
      <c r="BK62" s="78"/>
      <c r="BL62" s="78"/>
      <c r="BM62" s="78"/>
      <c r="BN62" s="78"/>
      <c r="BO62" s="149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9"/>
      <c r="DH62" s="26"/>
    </row>
    <row r="63" spans="1:112" s="6" customFormat="1" ht="15.95" customHeight="1" x14ac:dyDescent="0.15">
      <c r="A63" s="22"/>
      <c r="B63" s="148"/>
      <c r="C63" s="78"/>
      <c r="D63" s="78"/>
      <c r="E63" s="78"/>
      <c r="F63" s="78"/>
      <c r="G63" s="78"/>
      <c r="H63" s="78"/>
      <c r="I63" s="78"/>
      <c r="J63" s="149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9"/>
      <c r="BC63" s="26"/>
      <c r="BD63" s="27"/>
      <c r="BE63" s="73"/>
      <c r="BF63" s="22"/>
      <c r="BG63" s="148"/>
      <c r="BH63" s="78"/>
      <c r="BI63" s="78"/>
      <c r="BJ63" s="78"/>
      <c r="BK63" s="78"/>
      <c r="BL63" s="78"/>
      <c r="BM63" s="78"/>
      <c r="BN63" s="78"/>
      <c r="BO63" s="149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169"/>
      <c r="DH63" s="26"/>
    </row>
    <row r="64" spans="1:112" s="6" customFormat="1" ht="15.95" customHeight="1" x14ac:dyDescent="0.15">
      <c r="A64" s="22"/>
      <c r="B64" s="150"/>
      <c r="C64" s="151"/>
      <c r="D64" s="151"/>
      <c r="E64" s="151"/>
      <c r="F64" s="151"/>
      <c r="G64" s="151"/>
      <c r="H64" s="151"/>
      <c r="I64" s="151"/>
      <c r="J64" s="152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1"/>
      <c r="BC64" s="26"/>
      <c r="BD64" s="27"/>
      <c r="BE64" s="73"/>
      <c r="BF64" s="22"/>
      <c r="BG64" s="150"/>
      <c r="BH64" s="151"/>
      <c r="BI64" s="151"/>
      <c r="BJ64" s="151"/>
      <c r="BK64" s="151"/>
      <c r="BL64" s="151"/>
      <c r="BM64" s="151"/>
      <c r="BN64" s="151"/>
      <c r="BO64" s="152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1"/>
      <c r="DH64" s="26"/>
    </row>
    <row r="65" spans="1:112" s="6" customFormat="1" ht="15.95" customHeight="1" x14ac:dyDescent="0.15">
      <c r="A65" s="22"/>
      <c r="B65" s="153" t="s">
        <v>25</v>
      </c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9" t="s">
        <v>24</v>
      </c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60"/>
      <c r="BC65" s="26"/>
      <c r="BD65" s="27"/>
      <c r="BE65" s="73"/>
      <c r="BF65" s="22"/>
      <c r="BG65" s="153" t="s">
        <v>25</v>
      </c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9" t="s">
        <v>24</v>
      </c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60"/>
      <c r="DH65" s="26"/>
    </row>
    <row r="66" spans="1:112" s="6" customFormat="1" ht="15.95" customHeight="1" x14ac:dyDescent="0.15">
      <c r="A66" s="22"/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2"/>
      <c r="BC66" s="26"/>
      <c r="BD66" s="27"/>
      <c r="BE66" s="73"/>
      <c r="BF66" s="22"/>
      <c r="BG66" s="155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2"/>
      <c r="DH66" s="26"/>
    </row>
    <row r="67" spans="1:112" s="6" customFormat="1" ht="15.95" customHeight="1" x14ac:dyDescent="0.15">
      <c r="A67" s="22"/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2"/>
      <c r="BC67" s="26"/>
      <c r="BD67" s="27"/>
      <c r="BE67" s="73"/>
      <c r="BF67" s="22"/>
      <c r="BG67" s="155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2"/>
      <c r="DH67" s="26"/>
    </row>
    <row r="68" spans="1:112" s="6" customFormat="1" ht="15.95" customHeight="1" thickBot="1" x14ac:dyDescent="0.2">
      <c r="A68" s="22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4"/>
      <c r="BC68" s="26"/>
      <c r="BD68" s="27"/>
      <c r="BE68" s="73"/>
      <c r="BF68" s="22"/>
      <c r="BG68" s="157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163"/>
      <c r="DD68" s="163"/>
      <c r="DE68" s="163"/>
      <c r="DF68" s="163"/>
      <c r="DG68" s="164"/>
      <c r="DH68" s="26"/>
    </row>
    <row r="69" spans="1:112" s="6" customFormat="1" ht="15.95" customHeight="1" thickTop="1" x14ac:dyDescent="0.15">
      <c r="A69" s="22"/>
      <c r="B69" s="125" t="s">
        <v>23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6" t="s">
        <v>19</v>
      </c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26"/>
      <c r="BD69" s="27"/>
      <c r="BE69" s="73"/>
      <c r="BF69" s="22"/>
      <c r="BG69" s="125" t="s">
        <v>23</v>
      </c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6" t="s">
        <v>19</v>
      </c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26"/>
    </row>
    <row r="70" spans="1:112" s="6" customFormat="1" ht="15.95" customHeight="1" x14ac:dyDescent="0.15">
      <c r="A70" s="22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26"/>
      <c r="BD70" s="27"/>
      <c r="BE70" s="73"/>
      <c r="BF70" s="22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26"/>
    </row>
    <row r="71" spans="1:112" s="6" customFormat="1" ht="15.95" customHeight="1" x14ac:dyDescent="0.15">
      <c r="A71" s="22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26"/>
      <c r="BD71" s="27"/>
      <c r="BE71" s="73"/>
      <c r="BF71" s="22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26"/>
    </row>
    <row r="72" spans="1:112" s="6" customFormat="1" ht="15.95" customHeight="1" x14ac:dyDescent="0.15">
      <c r="A72" s="22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26"/>
      <c r="BD72" s="27"/>
      <c r="BE72" s="73"/>
      <c r="BF72" s="22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26"/>
    </row>
    <row r="73" spans="1:112" s="6" customFormat="1" ht="15.95" customHeight="1" x14ac:dyDescent="0.15">
      <c r="A73" s="22"/>
      <c r="B73" s="124" t="s">
        <v>22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 t="s">
        <v>21</v>
      </c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 t="s">
        <v>20</v>
      </c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26"/>
      <c r="BD73" s="27"/>
      <c r="BE73" s="73"/>
      <c r="BF73" s="22"/>
      <c r="BG73" s="124" t="s">
        <v>22</v>
      </c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 t="s">
        <v>21</v>
      </c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 t="s">
        <v>20</v>
      </c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26"/>
    </row>
    <row r="74" spans="1:112" s="6" customFormat="1" ht="15.95" customHeight="1" x14ac:dyDescent="0.15">
      <c r="A74" s="22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26"/>
      <c r="BD74" s="27"/>
      <c r="BE74" s="73"/>
      <c r="BF74" s="22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26"/>
    </row>
    <row r="75" spans="1:112" s="6" customFormat="1" ht="15.95" customHeight="1" x14ac:dyDescent="0.15">
      <c r="A75" s="22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26"/>
      <c r="BD75" s="27"/>
      <c r="BE75" s="73"/>
      <c r="BF75" s="22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26"/>
    </row>
    <row r="76" spans="1:112" s="6" customFormat="1" ht="15.95" customHeight="1" x14ac:dyDescent="0.15">
      <c r="A76" s="22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26"/>
      <c r="BD76" s="27"/>
      <c r="BE76" s="73"/>
      <c r="BF76" s="22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26"/>
    </row>
    <row r="77" spans="1:112" s="6" customFormat="1" ht="15.95" customHeight="1" x14ac:dyDescent="0.15">
      <c r="A77" s="22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7" t="s">
        <v>19</v>
      </c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26"/>
      <c r="BD77" s="27"/>
      <c r="BE77" s="73"/>
      <c r="BF77" s="22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7" t="s">
        <v>19</v>
      </c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26"/>
    </row>
    <row r="78" spans="1:112" s="6" customFormat="1" ht="15.95" customHeight="1" x14ac:dyDescent="0.15">
      <c r="A78" s="22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26"/>
      <c r="BD78" s="27"/>
      <c r="BE78" s="73"/>
      <c r="BF78" s="22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26"/>
    </row>
    <row r="79" spans="1:112" s="6" customFormat="1" ht="15.95" customHeight="1" x14ac:dyDescent="0.15">
      <c r="A79" s="22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26"/>
      <c r="BD79" s="27"/>
      <c r="BE79" s="73"/>
      <c r="BF79" s="22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26"/>
    </row>
    <row r="80" spans="1:112" s="6" customFormat="1" ht="15.95" customHeight="1" x14ac:dyDescent="0.15">
      <c r="A80" s="22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26"/>
      <c r="BD80" s="27"/>
      <c r="BE80" s="73"/>
      <c r="BF80" s="22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26"/>
    </row>
    <row r="81" spans="1:112" s="6" customFormat="1" ht="15.95" customHeight="1" x14ac:dyDescent="0.15">
      <c r="A81" s="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6"/>
      <c r="BD81" s="27"/>
      <c r="BE81" s="73"/>
      <c r="BF81" s="22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6"/>
    </row>
    <row r="82" spans="1:112" s="6" customFormat="1" ht="15.95" customHeight="1" x14ac:dyDescent="0.15">
      <c r="A82" s="3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2"/>
      <c r="BD82" s="27"/>
      <c r="BE82" s="73"/>
      <c r="BF82" s="35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2"/>
    </row>
    <row r="83" spans="1:112" s="6" customFormat="1" ht="15.95" customHeight="1" x14ac:dyDescent="0.15">
      <c r="A83" s="76" t="s">
        <v>18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27"/>
      <c r="BE83" s="73"/>
      <c r="BF83" s="76" t="s">
        <v>18</v>
      </c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</row>
    <row r="84" spans="1:112" s="6" customFormat="1" ht="15.95" customHeight="1" x14ac:dyDescent="0.1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27"/>
      <c r="BE84" s="73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</row>
    <row r="85" spans="1:112" s="6" customFormat="1" ht="15.95" customHeight="1" x14ac:dyDescent="0.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27"/>
      <c r="BE85" s="73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</row>
    <row r="86" spans="1:112" ht="15.9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36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</row>
    <row r="87" spans="1:112" ht="15.9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36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</row>
    <row r="88" spans="1:112" ht="15.95" customHeight="1" x14ac:dyDescent="0.15">
      <c r="C88" s="102" t="s">
        <v>17</v>
      </c>
      <c r="D88" s="102"/>
      <c r="E88" s="102"/>
      <c r="F88" s="102"/>
      <c r="G88" s="102"/>
      <c r="H88" s="102"/>
      <c r="I88" s="102"/>
      <c r="J88" s="102"/>
      <c r="K88" s="102"/>
      <c r="L88" s="10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03" t="s">
        <v>68</v>
      </c>
      <c r="AS88" s="103"/>
      <c r="AT88" s="103"/>
      <c r="AU88" s="103"/>
      <c r="AV88" s="103"/>
      <c r="AW88" s="103"/>
      <c r="AX88" s="103"/>
      <c r="AY88" s="103"/>
      <c r="AZ88" s="103"/>
      <c r="BA88" s="103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112" ht="15.95" customHeight="1" x14ac:dyDescent="0.15"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112" ht="15.95" customHeight="1" thickBot="1" x14ac:dyDescent="0.2"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G90" s="4"/>
      <c r="CH90" s="4"/>
      <c r="CI90" s="4"/>
      <c r="CJ90" s="4"/>
      <c r="CK90" s="4"/>
      <c r="CL90" s="4"/>
      <c r="CM90" s="4"/>
    </row>
    <row r="91" spans="1:112" ht="15.95" customHeight="1" x14ac:dyDescent="0.15">
      <c r="C91" s="118" t="s">
        <v>16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1"/>
      <c r="AP91" s="3"/>
      <c r="AQ91" s="3"/>
      <c r="AR91" s="122" t="s">
        <v>16</v>
      </c>
      <c r="AS91" s="123"/>
      <c r="AT91" s="123"/>
      <c r="AU91" s="123"/>
      <c r="AV91" s="123"/>
      <c r="AW91" s="123"/>
      <c r="AX91" s="123"/>
      <c r="AY91" s="123"/>
      <c r="AZ91" s="123"/>
      <c r="BA91" s="123"/>
      <c r="BB91" s="123" t="s">
        <v>15</v>
      </c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43"/>
      <c r="CG91" s="4"/>
      <c r="CH91" s="4"/>
      <c r="CI91" s="4"/>
      <c r="CJ91" s="4"/>
      <c r="CK91" s="4"/>
      <c r="CL91" s="4"/>
      <c r="CM91" s="4"/>
    </row>
    <row r="92" spans="1:112" ht="15.95" customHeight="1" x14ac:dyDescent="0.15">
      <c r="C92" s="87"/>
      <c r="D92" s="88"/>
      <c r="E92" s="88"/>
      <c r="F92" s="88"/>
      <c r="G92" s="88"/>
      <c r="H92" s="88"/>
      <c r="I92" s="88"/>
      <c r="J92" s="88"/>
      <c r="K92" s="88"/>
      <c r="L92" s="88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90"/>
      <c r="AP92" s="3"/>
      <c r="AQ92" s="3"/>
      <c r="AR92" s="91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3"/>
      <c r="CG92" s="4"/>
      <c r="CH92" s="4"/>
      <c r="CI92" s="4"/>
      <c r="CJ92" s="4"/>
      <c r="CK92" s="4"/>
      <c r="CL92" s="4"/>
      <c r="CM92" s="4"/>
    </row>
    <row r="93" spans="1:112" ht="15.95" customHeight="1" x14ac:dyDescent="0.15">
      <c r="C93" s="87"/>
      <c r="D93" s="88"/>
      <c r="E93" s="88"/>
      <c r="F93" s="88"/>
      <c r="G93" s="88"/>
      <c r="H93" s="88"/>
      <c r="I93" s="88"/>
      <c r="J93" s="88"/>
      <c r="K93" s="88"/>
      <c r="L93" s="88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90"/>
      <c r="AP93" s="3"/>
      <c r="AQ93" s="3"/>
      <c r="AR93" s="91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3"/>
      <c r="CG93" s="4"/>
      <c r="CH93" s="4"/>
      <c r="CI93" s="4"/>
      <c r="CJ93" s="4"/>
      <c r="CK93" s="4"/>
      <c r="CL93" s="4"/>
      <c r="CM93" s="4"/>
    </row>
    <row r="94" spans="1:112" ht="15.95" customHeight="1" x14ac:dyDescent="0.15">
      <c r="C94" s="87"/>
      <c r="D94" s="88"/>
      <c r="E94" s="88"/>
      <c r="F94" s="88"/>
      <c r="G94" s="88"/>
      <c r="H94" s="88"/>
      <c r="I94" s="88"/>
      <c r="J94" s="88"/>
      <c r="K94" s="88"/>
      <c r="L94" s="88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90"/>
      <c r="AP94" s="3"/>
      <c r="AQ94" s="3"/>
      <c r="AR94" s="91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3"/>
      <c r="CG94" s="4"/>
      <c r="CH94" s="4"/>
      <c r="CI94" s="4"/>
      <c r="CJ94" s="4"/>
      <c r="CK94" s="4"/>
      <c r="CL94" s="4"/>
      <c r="CM94" s="4"/>
    </row>
    <row r="95" spans="1:112" ht="15.95" customHeight="1" x14ac:dyDescent="0.15">
      <c r="C95" s="87" t="s">
        <v>14</v>
      </c>
      <c r="D95" s="88"/>
      <c r="E95" s="88"/>
      <c r="F95" s="88"/>
      <c r="G95" s="88"/>
      <c r="H95" s="88"/>
      <c r="I95" s="88"/>
      <c r="J95" s="88"/>
      <c r="K95" s="88"/>
      <c r="L95" s="88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90"/>
      <c r="AP95" s="3"/>
      <c r="AQ95" s="3"/>
      <c r="AR95" s="91" t="s">
        <v>14</v>
      </c>
      <c r="AS95" s="92"/>
      <c r="AT95" s="92"/>
      <c r="AU95" s="92"/>
      <c r="AV95" s="92"/>
      <c r="AW95" s="92"/>
      <c r="AX95" s="92"/>
      <c r="AY95" s="92"/>
      <c r="AZ95" s="92"/>
      <c r="BA95" s="92"/>
      <c r="BB95" s="92" t="s">
        <v>13</v>
      </c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3"/>
      <c r="CG95" s="4"/>
      <c r="CH95" s="4"/>
      <c r="CI95" s="4"/>
      <c r="CJ95" s="4"/>
      <c r="CK95" s="4"/>
      <c r="CL95" s="4"/>
      <c r="CM95" s="4"/>
    </row>
    <row r="96" spans="1:112" ht="15.95" customHeight="1" x14ac:dyDescent="0.15">
      <c r="C96" s="87"/>
      <c r="D96" s="88"/>
      <c r="E96" s="88"/>
      <c r="F96" s="88"/>
      <c r="G96" s="88"/>
      <c r="H96" s="88"/>
      <c r="I96" s="88"/>
      <c r="J96" s="88"/>
      <c r="K96" s="88"/>
      <c r="L96" s="88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90"/>
      <c r="AP96" s="3"/>
      <c r="AQ96" s="3"/>
      <c r="AR96" s="91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3"/>
      <c r="CG96" s="4"/>
      <c r="CH96" s="4"/>
      <c r="CI96" s="4"/>
      <c r="CJ96" s="4"/>
      <c r="CK96" s="4"/>
      <c r="CL96" s="4"/>
      <c r="CM96" s="4"/>
    </row>
    <row r="97" spans="3:112" ht="15.95" customHeight="1" x14ac:dyDescent="0.15">
      <c r="C97" s="87"/>
      <c r="D97" s="88"/>
      <c r="E97" s="88"/>
      <c r="F97" s="88"/>
      <c r="G97" s="88"/>
      <c r="H97" s="88"/>
      <c r="I97" s="88"/>
      <c r="J97" s="88"/>
      <c r="K97" s="88"/>
      <c r="L97" s="88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90"/>
      <c r="AP97" s="3"/>
      <c r="AQ97" s="3"/>
      <c r="AR97" s="91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3"/>
      <c r="CG97" s="4"/>
      <c r="CH97" s="4"/>
      <c r="CI97" s="4"/>
      <c r="CJ97" s="4"/>
      <c r="CK97" s="4"/>
      <c r="CL97" s="4"/>
      <c r="CM97" s="4"/>
    </row>
    <row r="98" spans="3:112" ht="15.95" customHeight="1" x14ac:dyDescent="0.15"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90"/>
      <c r="AP98" s="3"/>
      <c r="AQ98" s="3"/>
      <c r="AR98" s="91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3"/>
      <c r="CG98" s="4"/>
      <c r="CH98" s="4"/>
      <c r="CI98" s="4"/>
      <c r="CJ98" s="4"/>
      <c r="CK98" s="4"/>
      <c r="CL98" s="4"/>
      <c r="CM98" s="4"/>
    </row>
    <row r="99" spans="3:112" ht="15.95" customHeight="1" x14ac:dyDescent="0.15">
      <c r="C99" s="87" t="s">
        <v>12</v>
      </c>
      <c r="D99" s="88"/>
      <c r="E99" s="88"/>
      <c r="F99" s="88"/>
      <c r="G99" s="88"/>
      <c r="H99" s="88"/>
      <c r="I99" s="88"/>
      <c r="J99" s="88"/>
      <c r="K99" s="88"/>
      <c r="L99" s="88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90"/>
      <c r="AP99" s="3"/>
      <c r="AQ99" s="3"/>
      <c r="AR99" s="91" t="s">
        <v>12</v>
      </c>
      <c r="AS99" s="92"/>
      <c r="AT99" s="92"/>
      <c r="AU99" s="92"/>
      <c r="AV99" s="92"/>
      <c r="AW99" s="92"/>
      <c r="AX99" s="92"/>
      <c r="AY99" s="92"/>
      <c r="AZ99" s="92"/>
      <c r="BA99" s="92"/>
      <c r="BB99" s="92" t="s">
        <v>11</v>
      </c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3"/>
      <c r="CG99" s="4"/>
      <c r="CH99" s="4"/>
      <c r="CI99" s="4"/>
      <c r="CJ99" s="4"/>
      <c r="CK99" s="4"/>
      <c r="CL99" s="4"/>
      <c r="CM99" s="4"/>
    </row>
    <row r="100" spans="3:112" ht="15.95" customHeight="1" x14ac:dyDescent="0.15"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90"/>
      <c r="AP100" s="3"/>
      <c r="AQ100" s="3"/>
      <c r="AR100" s="91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3"/>
      <c r="CG100" s="4"/>
      <c r="CH100" s="4"/>
      <c r="CI100" s="4"/>
      <c r="CJ100" s="4"/>
      <c r="CK100" s="4"/>
      <c r="CL100" s="4"/>
      <c r="CM100" s="4"/>
    </row>
    <row r="101" spans="3:112" ht="15.95" customHeight="1" x14ac:dyDescent="0.15"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90"/>
      <c r="AP101" s="3"/>
      <c r="AQ101" s="3"/>
      <c r="AR101" s="91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3"/>
      <c r="CG101" s="4"/>
      <c r="CH101" s="4"/>
      <c r="CI101" s="4"/>
      <c r="CJ101" s="4"/>
      <c r="CK101" s="4"/>
      <c r="CL101" s="4"/>
      <c r="CM101" s="4"/>
    </row>
    <row r="102" spans="3:112" ht="15.95" customHeight="1" x14ac:dyDescent="0.15"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90"/>
      <c r="AP102" s="3"/>
      <c r="AQ102" s="3"/>
      <c r="AR102" s="91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3"/>
      <c r="CG102" s="4"/>
      <c r="CH102" s="4"/>
      <c r="CI102" s="4"/>
      <c r="CJ102" s="4"/>
      <c r="CK102" s="4"/>
      <c r="CL102" s="4"/>
      <c r="CM102" s="4"/>
    </row>
    <row r="103" spans="3:112" ht="15.95" customHeight="1" x14ac:dyDescent="0.15">
      <c r="C103" s="87" t="s">
        <v>10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90"/>
      <c r="AP103" s="3"/>
      <c r="AQ103" s="3"/>
      <c r="AR103" s="91" t="s">
        <v>10</v>
      </c>
      <c r="AS103" s="92"/>
      <c r="AT103" s="92"/>
      <c r="AU103" s="92"/>
      <c r="AV103" s="92"/>
      <c r="AW103" s="92"/>
      <c r="AX103" s="92"/>
      <c r="AY103" s="92"/>
      <c r="AZ103" s="92"/>
      <c r="BA103" s="92"/>
      <c r="BB103" s="92" t="s">
        <v>9</v>
      </c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3"/>
      <c r="CG103" s="4"/>
      <c r="CH103" s="4"/>
      <c r="CI103" s="4"/>
      <c r="CJ103" s="4"/>
      <c r="CK103" s="4"/>
      <c r="CL103" s="4"/>
      <c r="CM103" s="4"/>
    </row>
    <row r="104" spans="3:112" ht="15.95" customHeight="1" x14ac:dyDescent="0.15"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90"/>
      <c r="AP104" s="3"/>
      <c r="AQ104" s="3"/>
      <c r="AR104" s="91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3"/>
      <c r="CG104" s="4"/>
      <c r="CH104" s="4"/>
      <c r="CI104" s="4"/>
      <c r="CJ104" s="4"/>
      <c r="CK104" s="4"/>
      <c r="CL104" s="4"/>
      <c r="CM104" s="4"/>
    </row>
    <row r="105" spans="3:112" ht="15.95" customHeight="1" x14ac:dyDescent="0.15">
      <c r="C105" s="87"/>
      <c r="D105" s="88"/>
      <c r="E105" s="88"/>
      <c r="F105" s="88"/>
      <c r="G105" s="88"/>
      <c r="H105" s="88"/>
      <c r="I105" s="88"/>
      <c r="J105" s="88"/>
      <c r="K105" s="88"/>
      <c r="L105" s="88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90"/>
      <c r="AP105" s="3"/>
      <c r="AQ105" s="3"/>
      <c r="AR105" s="91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3"/>
      <c r="CG105" s="4"/>
      <c r="CH105" s="4"/>
      <c r="CI105" s="4"/>
      <c r="CJ105" s="4"/>
      <c r="CK105" s="4"/>
      <c r="CL105" s="4"/>
      <c r="CM105" s="4"/>
    </row>
    <row r="106" spans="3:112" ht="15.95" customHeight="1" x14ac:dyDescent="0.15">
      <c r="C106" s="87"/>
      <c r="D106" s="88"/>
      <c r="E106" s="88"/>
      <c r="F106" s="88"/>
      <c r="G106" s="88"/>
      <c r="H106" s="88"/>
      <c r="I106" s="88"/>
      <c r="J106" s="88"/>
      <c r="K106" s="88"/>
      <c r="L106" s="88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90"/>
      <c r="AP106" s="3"/>
      <c r="AQ106" s="3"/>
      <c r="AR106" s="91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3"/>
      <c r="CG106" s="4"/>
      <c r="CH106" s="4"/>
      <c r="CI106" s="4"/>
      <c r="CJ106" s="4"/>
      <c r="CK106" s="4"/>
      <c r="CL106" s="4"/>
      <c r="CM106" s="4"/>
    </row>
    <row r="107" spans="3:112" ht="15.95" customHeight="1" x14ac:dyDescent="0.15">
      <c r="C107" s="87" t="s">
        <v>8</v>
      </c>
      <c r="D107" s="88"/>
      <c r="E107" s="88"/>
      <c r="F107" s="88"/>
      <c r="G107" s="88"/>
      <c r="H107" s="88"/>
      <c r="I107" s="88"/>
      <c r="J107" s="88"/>
      <c r="K107" s="88"/>
      <c r="L107" s="88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90"/>
      <c r="AP107" s="3"/>
      <c r="AQ107" s="3"/>
      <c r="AR107" s="91" t="s">
        <v>8</v>
      </c>
      <c r="AS107" s="92"/>
      <c r="AT107" s="92"/>
      <c r="AU107" s="92"/>
      <c r="AV107" s="92"/>
      <c r="AW107" s="92"/>
      <c r="AX107" s="92"/>
      <c r="AY107" s="92"/>
      <c r="AZ107" s="92"/>
      <c r="BA107" s="92"/>
      <c r="BB107" s="92" t="s">
        <v>7</v>
      </c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3"/>
      <c r="CG107" s="4"/>
      <c r="CH107" s="4"/>
      <c r="CI107" s="4"/>
      <c r="CJ107" s="4"/>
      <c r="CK107" s="4"/>
      <c r="CL107" s="4"/>
      <c r="CM107" s="4"/>
    </row>
    <row r="108" spans="3:112" ht="15.95" customHeight="1" x14ac:dyDescent="0.15">
      <c r="C108" s="87"/>
      <c r="D108" s="88"/>
      <c r="E108" s="88"/>
      <c r="F108" s="88"/>
      <c r="G108" s="88"/>
      <c r="H108" s="88"/>
      <c r="I108" s="88"/>
      <c r="J108" s="88"/>
      <c r="K108" s="88"/>
      <c r="L108" s="88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90"/>
      <c r="AP108" s="3"/>
      <c r="AQ108" s="3"/>
      <c r="AR108" s="91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3"/>
      <c r="CG108" s="4"/>
      <c r="CH108" s="4"/>
      <c r="CI108" s="4"/>
      <c r="CJ108" s="4"/>
      <c r="CK108" s="4"/>
      <c r="CL108" s="4"/>
      <c r="CM108" s="4"/>
    </row>
    <row r="109" spans="3:112" ht="15.95" customHeight="1" x14ac:dyDescent="0.15">
      <c r="C109" s="87"/>
      <c r="D109" s="88"/>
      <c r="E109" s="88"/>
      <c r="F109" s="88"/>
      <c r="G109" s="88"/>
      <c r="H109" s="88"/>
      <c r="I109" s="88"/>
      <c r="J109" s="88"/>
      <c r="K109" s="88"/>
      <c r="L109" s="88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90"/>
      <c r="AP109" s="3"/>
      <c r="AQ109" s="3"/>
      <c r="AR109" s="91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3"/>
      <c r="CG109" s="4"/>
      <c r="CH109" s="4"/>
      <c r="CI109" s="4"/>
      <c r="CJ109" s="4"/>
      <c r="CK109" s="4"/>
      <c r="CL109" s="4"/>
      <c r="CM109" s="4"/>
    </row>
    <row r="110" spans="3:112" ht="15.95" customHeight="1" x14ac:dyDescent="0.15">
      <c r="C110" s="87"/>
      <c r="D110" s="88"/>
      <c r="E110" s="88"/>
      <c r="F110" s="88"/>
      <c r="G110" s="88"/>
      <c r="H110" s="88"/>
      <c r="I110" s="88"/>
      <c r="J110" s="88"/>
      <c r="K110" s="88"/>
      <c r="L110" s="88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90"/>
      <c r="AP110" s="3"/>
      <c r="AQ110" s="3"/>
      <c r="AR110" s="91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3"/>
      <c r="CG110" s="4"/>
      <c r="CH110" s="4"/>
      <c r="CI110" s="4"/>
      <c r="CJ110" s="4"/>
      <c r="CK110" s="4"/>
      <c r="CL110" s="4"/>
      <c r="CM110" s="4"/>
    </row>
    <row r="111" spans="3:112" ht="15.95" customHeight="1" x14ac:dyDescent="0.15">
      <c r="C111" s="87" t="s">
        <v>6</v>
      </c>
      <c r="D111" s="88"/>
      <c r="E111" s="88"/>
      <c r="F111" s="88"/>
      <c r="G111" s="88"/>
      <c r="H111" s="88"/>
      <c r="I111" s="88"/>
      <c r="J111" s="88"/>
      <c r="K111" s="88"/>
      <c r="L111" s="88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90"/>
      <c r="AP111" s="3"/>
      <c r="AQ111" s="3"/>
      <c r="AR111" s="91" t="s">
        <v>6</v>
      </c>
      <c r="AS111" s="92"/>
      <c r="AT111" s="92"/>
      <c r="AU111" s="92"/>
      <c r="AV111" s="92"/>
      <c r="AW111" s="92"/>
      <c r="AX111" s="92"/>
      <c r="AY111" s="92"/>
      <c r="AZ111" s="92"/>
      <c r="BA111" s="92"/>
      <c r="BB111" s="92" t="s">
        <v>5</v>
      </c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3"/>
      <c r="CE111" s="100" t="s">
        <v>4</v>
      </c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</row>
    <row r="112" spans="3:112" ht="15.95" customHeight="1" x14ac:dyDescent="0.15"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90"/>
      <c r="AP112" s="3"/>
      <c r="AQ112" s="3"/>
      <c r="AR112" s="91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3"/>
      <c r="CE112" s="100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</row>
    <row r="113" spans="3:112" ht="15.95" customHeight="1" x14ac:dyDescent="0.15"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90"/>
      <c r="AP113" s="3"/>
      <c r="AQ113" s="3"/>
      <c r="AR113" s="91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3"/>
      <c r="CE113" s="100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</row>
    <row r="114" spans="3:112" ht="15.95" customHeight="1" x14ac:dyDescent="0.15"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90"/>
      <c r="AP114" s="3"/>
      <c r="AQ114" s="3"/>
      <c r="AR114" s="91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3"/>
      <c r="CE114" s="100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</row>
    <row r="115" spans="3:112" ht="15.95" customHeight="1" x14ac:dyDescent="0.15">
      <c r="C115" s="87" t="s">
        <v>3</v>
      </c>
      <c r="D115" s="88"/>
      <c r="E115" s="88"/>
      <c r="F115" s="88"/>
      <c r="G115" s="88"/>
      <c r="H115" s="88"/>
      <c r="I115" s="88"/>
      <c r="J115" s="88"/>
      <c r="K115" s="88"/>
      <c r="L115" s="88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90"/>
      <c r="AP115" s="3"/>
      <c r="AQ115" s="3"/>
      <c r="AR115" s="91" t="s">
        <v>3</v>
      </c>
      <c r="AS115" s="92"/>
      <c r="AT115" s="92"/>
      <c r="AU115" s="92"/>
      <c r="AV115" s="92"/>
      <c r="AW115" s="92"/>
      <c r="AX115" s="92"/>
      <c r="AY115" s="92"/>
      <c r="AZ115" s="92"/>
      <c r="BA115" s="92"/>
      <c r="BB115" s="92">
        <v>4090705</v>
      </c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3"/>
      <c r="CE115" s="104" t="s">
        <v>2</v>
      </c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</row>
    <row r="116" spans="3:112" ht="15.95" customHeight="1" x14ac:dyDescent="0.15">
      <c r="C116" s="87"/>
      <c r="D116" s="88"/>
      <c r="E116" s="88"/>
      <c r="F116" s="88"/>
      <c r="G116" s="88"/>
      <c r="H116" s="88"/>
      <c r="I116" s="88"/>
      <c r="J116" s="88"/>
      <c r="K116" s="88"/>
      <c r="L116" s="88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90"/>
      <c r="AP116" s="3"/>
      <c r="AQ116" s="3"/>
      <c r="AR116" s="91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3"/>
      <c r="CE116" s="104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</row>
    <row r="117" spans="3:112" ht="15.95" customHeight="1" x14ac:dyDescent="0.15"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90"/>
      <c r="AP117" s="3"/>
      <c r="AQ117" s="3"/>
      <c r="AR117" s="91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3"/>
      <c r="CE117" s="104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</row>
    <row r="118" spans="3:112" ht="15.95" customHeight="1" x14ac:dyDescent="0.15">
      <c r="C118" s="87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  <c r="AP118" s="3"/>
      <c r="AQ118" s="3"/>
      <c r="AR118" s="91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3"/>
      <c r="CE118" s="104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</row>
    <row r="119" spans="3:112" ht="15.95" customHeight="1" x14ac:dyDescent="0.15">
      <c r="C119" s="87" t="s">
        <v>1</v>
      </c>
      <c r="D119" s="88"/>
      <c r="E119" s="88"/>
      <c r="F119" s="88"/>
      <c r="G119" s="88"/>
      <c r="H119" s="88"/>
      <c r="I119" s="88"/>
      <c r="J119" s="88"/>
      <c r="K119" s="88"/>
      <c r="L119" s="8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9"/>
      <c r="AP119" s="2"/>
      <c r="AQ119" s="2"/>
      <c r="AR119" s="91" t="s">
        <v>1</v>
      </c>
      <c r="AS119" s="92"/>
      <c r="AT119" s="92"/>
      <c r="AU119" s="92"/>
      <c r="AV119" s="92"/>
      <c r="AW119" s="92"/>
      <c r="AX119" s="92"/>
      <c r="AY119" s="92"/>
      <c r="AZ119" s="92"/>
      <c r="BA119" s="92"/>
      <c r="BB119" s="114" t="s">
        <v>0</v>
      </c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5"/>
      <c r="CE119" s="104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</row>
    <row r="120" spans="3:112" ht="15.95" customHeight="1" x14ac:dyDescent="0.15">
      <c r="C120" s="87"/>
      <c r="D120" s="88"/>
      <c r="E120" s="88"/>
      <c r="F120" s="88"/>
      <c r="G120" s="88"/>
      <c r="H120" s="88"/>
      <c r="I120" s="88"/>
      <c r="J120" s="88"/>
      <c r="K120" s="88"/>
      <c r="L120" s="8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9"/>
      <c r="AP120" s="2"/>
      <c r="AQ120" s="2"/>
      <c r="AR120" s="91"/>
      <c r="AS120" s="92"/>
      <c r="AT120" s="92"/>
      <c r="AU120" s="92"/>
      <c r="AV120" s="92"/>
      <c r="AW120" s="92"/>
      <c r="AX120" s="92"/>
      <c r="AY120" s="92"/>
      <c r="AZ120" s="92"/>
      <c r="BA120" s="92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5"/>
      <c r="CE120" s="104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</row>
    <row r="121" spans="3:112" ht="15.95" customHeight="1" x14ac:dyDescent="0.15">
      <c r="C121" s="87"/>
      <c r="D121" s="88"/>
      <c r="E121" s="88"/>
      <c r="F121" s="88"/>
      <c r="G121" s="88"/>
      <c r="H121" s="88"/>
      <c r="I121" s="88"/>
      <c r="J121" s="88"/>
      <c r="K121" s="88"/>
      <c r="L121" s="8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9"/>
      <c r="AP121" s="2"/>
      <c r="AQ121" s="2"/>
      <c r="AR121" s="91"/>
      <c r="AS121" s="92"/>
      <c r="AT121" s="92"/>
      <c r="AU121" s="92"/>
      <c r="AV121" s="92"/>
      <c r="AW121" s="92"/>
      <c r="AX121" s="92"/>
      <c r="AY121" s="92"/>
      <c r="AZ121" s="92"/>
      <c r="BA121" s="92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5"/>
      <c r="CE121" s="104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</row>
    <row r="122" spans="3:112" ht="15.95" customHeight="1" thickBot="1" x14ac:dyDescent="0.2"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1"/>
      <c r="AP122" s="2"/>
      <c r="AQ122" s="2"/>
      <c r="AR122" s="112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7"/>
      <c r="CE122" s="104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</row>
  </sheetData>
  <mergeCells count="192">
    <mergeCell ref="AJ57:AJ59"/>
    <mergeCell ref="AK57:AL59"/>
    <mergeCell ref="AM57:AQ59"/>
    <mergeCell ref="M53:N55"/>
    <mergeCell ref="O53:AA55"/>
    <mergeCell ref="AB53:AB55"/>
    <mergeCell ref="AC53:AD55"/>
    <mergeCell ref="AE53:AI55"/>
    <mergeCell ref="AJ53:AJ55"/>
    <mergeCell ref="AK53:AL55"/>
    <mergeCell ref="BG69:BW72"/>
    <mergeCell ref="BX69:DG72"/>
    <mergeCell ref="CO57:CO59"/>
    <mergeCell ref="CP57:CQ59"/>
    <mergeCell ref="CR57:CV59"/>
    <mergeCell ref="BR53:BS55"/>
    <mergeCell ref="BT53:CF55"/>
    <mergeCell ref="CG53:CG55"/>
    <mergeCell ref="CH53:CI55"/>
    <mergeCell ref="CJ53:CN55"/>
    <mergeCell ref="CO53:CO55"/>
    <mergeCell ref="CP53:CQ55"/>
    <mergeCell ref="CR53:CV55"/>
    <mergeCell ref="CW53:CW55"/>
    <mergeCell ref="AB57:AB59"/>
    <mergeCell ref="AC57:AD59"/>
    <mergeCell ref="AE57:AI59"/>
    <mergeCell ref="BF83:DH85"/>
    <mergeCell ref="BG73:BW76"/>
    <mergeCell ref="BX73:CN76"/>
    <mergeCell ref="CO73:DG76"/>
    <mergeCell ref="BG77:BW80"/>
    <mergeCell ref="BX77:CN80"/>
    <mergeCell ref="CO77:DG80"/>
    <mergeCell ref="BG52:BO60"/>
    <mergeCell ref="BG65:BW68"/>
    <mergeCell ref="BX65:DG68"/>
    <mergeCell ref="CX53:CY55"/>
    <mergeCell ref="BG61:BO64"/>
    <mergeCell ref="BP61:CC64"/>
    <mergeCell ref="CD61:CO64"/>
    <mergeCell ref="CP61:DG64"/>
    <mergeCell ref="BZ57:CA59"/>
    <mergeCell ref="CZ53:DD55"/>
    <mergeCell ref="BR57:BS59"/>
    <mergeCell ref="BT57:BX59"/>
    <mergeCell ref="BY57:BY59"/>
    <mergeCell ref="CB57:CF59"/>
    <mergeCell ref="CG57:CG59"/>
    <mergeCell ref="CH57:CI59"/>
    <mergeCell ref="CJ57:CN59"/>
    <mergeCell ref="CZ43:DA51"/>
    <mergeCell ref="C99:L102"/>
    <mergeCell ref="M99:AO102"/>
    <mergeCell ref="AR99:BA102"/>
    <mergeCell ref="BB99:CD102"/>
    <mergeCell ref="DC2:DG5"/>
    <mergeCell ref="CT43:CU51"/>
    <mergeCell ref="AI43:AJ51"/>
    <mergeCell ref="AK43:AL51"/>
    <mergeCell ref="CN43:CO51"/>
    <mergeCell ref="CP43:CQ51"/>
    <mergeCell ref="DB43:DC51"/>
    <mergeCell ref="BG35:BM38"/>
    <mergeCell ref="CR43:CS51"/>
    <mergeCell ref="DD43:DE51"/>
    <mergeCell ref="DF43:DG51"/>
    <mergeCell ref="CD47:CF48"/>
    <mergeCell ref="CG47:CG48"/>
    <mergeCell ref="CH47:CJ48"/>
    <mergeCell ref="CE49:CF50"/>
    <mergeCell ref="CG49:CG50"/>
    <mergeCell ref="CH49:CI50"/>
    <mergeCell ref="CV43:CW51"/>
    <mergeCell ref="CX43:CY51"/>
    <mergeCell ref="BI18:CB20"/>
    <mergeCell ref="BI22:CB24"/>
    <mergeCell ref="B39:AF42"/>
    <mergeCell ref="BA43:BB51"/>
    <mergeCell ref="AS2:AW5"/>
    <mergeCell ref="CN2:CR5"/>
    <mergeCell ref="CS2:CW5"/>
    <mergeCell ref="AG43:AH51"/>
    <mergeCell ref="I35:BB38"/>
    <mergeCell ref="D22:W24"/>
    <mergeCell ref="BL6:DG12"/>
    <mergeCell ref="CX2:DB5"/>
    <mergeCell ref="AC49:AD50"/>
    <mergeCell ref="Z49:AA50"/>
    <mergeCell ref="AS43:AT51"/>
    <mergeCell ref="Y47:AA48"/>
    <mergeCell ref="AO43:AP51"/>
    <mergeCell ref="AQ43:AR51"/>
    <mergeCell ref="AM43:AN51"/>
    <mergeCell ref="CK14:DG16"/>
    <mergeCell ref="AG39:BB42"/>
    <mergeCell ref="BN31:DC33"/>
    <mergeCell ref="BN35:DG38"/>
    <mergeCell ref="BG39:CK42"/>
    <mergeCell ref="AF14:BB16"/>
    <mergeCell ref="I31:AX33"/>
    <mergeCell ref="D18:W20"/>
    <mergeCell ref="AX2:BB5"/>
    <mergeCell ref="Y22:AC24"/>
    <mergeCell ref="AE22:BB24"/>
    <mergeCell ref="AE25:BB27"/>
    <mergeCell ref="AI2:AM5"/>
    <mergeCell ref="Y28:AC30"/>
    <mergeCell ref="AN2:AR5"/>
    <mergeCell ref="G6:BB12"/>
    <mergeCell ref="AE28:AU30"/>
    <mergeCell ref="B35:H38"/>
    <mergeCell ref="CL39:DG42"/>
    <mergeCell ref="CL43:CM51"/>
    <mergeCell ref="AS53:AT55"/>
    <mergeCell ref="U57:V59"/>
    <mergeCell ref="BB91:CD94"/>
    <mergeCell ref="C95:L98"/>
    <mergeCell ref="M95:AO98"/>
    <mergeCell ref="AR95:BA98"/>
    <mergeCell ref="BB95:CD98"/>
    <mergeCell ref="A83:BC85"/>
    <mergeCell ref="B52:J60"/>
    <mergeCell ref="B73:R76"/>
    <mergeCell ref="AU43:AV51"/>
    <mergeCell ref="AW43:AX51"/>
    <mergeCell ref="BG43:BK44"/>
    <mergeCell ref="B65:R68"/>
    <mergeCell ref="S65:BB68"/>
    <mergeCell ref="B61:J64"/>
    <mergeCell ref="K61:X64"/>
    <mergeCell ref="Y61:AJ64"/>
    <mergeCell ref="AK61:BB64"/>
    <mergeCell ref="B77:R80"/>
    <mergeCell ref="S77:AI80"/>
    <mergeCell ref="C91:L94"/>
    <mergeCell ref="M91:AO94"/>
    <mergeCell ref="AR91:BA94"/>
    <mergeCell ref="S73:AI76"/>
    <mergeCell ref="AJ73:BB76"/>
    <mergeCell ref="B69:R72"/>
    <mergeCell ref="S69:BB72"/>
    <mergeCell ref="G43:X44"/>
    <mergeCell ref="B45:X49"/>
    <mergeCell ref="B50:I51"/>
    <mergeCell ref="J50:X51"/>
    <mergeCell ref="B43:F44"/>
    <mergeCell ref="AC47:AE48"/>
    <mergeCell ref="AB47:AB48"/>
    <mergeCell ref="AB49:AB50"/>
    <mergeCell ref="AJ77:BB80"/>
    <mergeCell ref="AY43:AZ51"/>
    <mergeCell ref="AM53:AQ55"/>
    <mergeCell ref="AR53:AR55"/>
    <mergeCell ref="AU53:AY55"/>
    <mergeCell ref="M57:N59"/>
    <mergeCell ref="O57:S59"/>
    <mergeCell ref="T57:T59"/>
    <mergeCell ref="W57:AA59"/>
    <mergeCell ref="C115:L118"/>
    <mergeCell ref="M115:AO118"/>
    <mergeCell ref="AR115:BA118"/>
    <mergeCell ref="BB115:CD118"/>
    <mergeCell ref="CE115:DH122"/>
    <mergeCell ref="C119:L122"/>
    <mergeCell ref="M119:AO122"/>
    <mergeCell ref="AR119:BA122"/>
    <mergeCell ref="BB119:CD122"/>
    <mergeCell ref="CJ22:DG24"/>
    <mergeCell ref="CJ25:DG27"/>
    <mergeCell ref="CD28:CH30"/>
    <mergeCell ref="CJ28:CZ30"/>
    <mergeCell ref="BL43:CC44"/>
    <mergeCell ref="BG45:CC49"/>
    <mergeCell ref="C111:L114"/>
    <mergeCell ref="M111:AO114"/>
    <mergeCell ref="AR111:BA114"/>
    <mergeCell ref="BB111:CD114"/>
    <mergeCell ref="CD22:CH24"/>
    <mergeCell ref="BG50:BN51"/>
    <mergeCell ref="BO50:CC51"/>
    <mergeCell ref="CE111:DH114"/>
    <mergeCell ref="C103:L106"/>
    <mergeCell ref="M103:AO106"/>
    <mergeCell ref="AR103:BA106"/>
    <mergeCell ref="BB103:CD106"/>
    <mergeCell ref="C107:L110"/>
    <mergeCell ref="M107:AO110"/>
    <mergeCell ref="AR107:BA110"/>
    <mergeCell ref="BB107:CD110"/>
    <mergeCell ref="C88:L90"/>
    <mergeCell ref="AR88:BA90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4"/>
  <sheetViews>
    <sheetView showGridLines="0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40"/>
      <c r="BD1" s="41"/>
      <c r="BE1" s="42"/>
      <c r="BF1" s="38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40"/>
    </row>
    <row r="2" spans="1:112" ht="15.9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266" t="s">
        <v>56</v>
      </c>
      <c r="AJ2" s="266"/>
      <c r="AK2" s="266"/>
      <c r="AL2" s="266"/>
      <c r="AM2" s="266"/>
      <c r="AN2" s="266" t="s">
        <v>55</v>
      </c>
      <c r="AO2" s="266"/>
      <c r="AP2" s="266"/>
      <c r="AQ2" s="266"/>
      <c r="AR2" s="266"/>
      <c r="AS2" s="266" t="s">
        <v>54</v>
      </c>
      <c r="AT2" s="266"/>
      <c r="AU2" s="266"/>
      <c r="AV2" s="266"/>
      <c r="AW2" s="267"/>
      <c r="AX2" s="272" t="s">
        <v>53</v>
      </c>
      <c r="AY2" s="266"/>
      <c r="AZ2" s="266"/>
      <c r="BA2" s="266"/>
      <c r="BB2" s="266"/>
      <c r="BC2" s="45"/>
      <c r="BD2" s="46"/>
      <c r="BE2" s="47"/>
      <c r="BF2" s="43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266" t="s">
        <v>56</v>
      </c>
      <c r="CO2" s="266"/>
      <c r="CP2" s="266"/>
      <c r="CQ2" s="266"/>
      <c r="CR2" s="266"/>
      <c r="CS2" s="266" t="s">
        <v>55</v>
      </c>
      <c r="CT2" s="266"/>
      <c r="CU2" s="266"/>
      <c r="CV2" s="266"/>
      <c r="CW2" s="266"/>
      <c r="CX2" s="266" t="s">
        <v>54</v>
      </c>
      <c r="CY2" s="266"/>
      <c r="CZ2" s="266"/>
      <c r="DA2" s="266"/>
      <c r="DB2" s="267"/>
      <c r="DC2" s="272" t="s">
        <v>53</v>
      </c>
      <c r="DD2" s="266"/>
      <c r="DE2" s="266"/>
      <c r="DF2" s="266"/>
      <c r="DG2" s="266"/>
      <c r="DH2" s="45"/>
    </row>
    <row r="3" spans="1:112" ht="15.95" customHeight="1" x14ac:dyDescent="0.1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9"/>
      <c r="AX3" s="273"/>
      <c r="AY3" s="268"/>
      <c r="AZ3" s="268"/>
      <c r="BA3" s="268"/>
      <c r="BB3" s="268"/>
      <c r="BC3" s="45"/>
      <c r="BD3" s="46"/>
      <c r="BE3" s="47"/>
      <c r="BF3" s="43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9"/>
      <c r="DC3" s="273"/>
      <c r="DD3" s="268"/>
      <c r="DE3" s="268"/>
      <c r="DF3" s="268"/>
      <c r="DG3" s="268"/>
      <c r="DH3" s="45"/>
    </row>
    <row r="4" spans="1:112" ht="15.95" customHeight="1" x14ac:dyDescent="0.1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9"/>
      <c r="AX4" s="273"/>
      <c r="AY4" s="268"/>
      <c r="AZ4" s="268"/>
      <c r="BA4" s="268"/>
      <c r="BB4" s="268"/>
      <c r="BC4" s="45"/>
      <c r="BD4" s="46"/>
      <c r="BE4" s="47"/>
      <c r="BF4" s="43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9"/>
      <c r="DC4" s="273"/>
      <c r="DD4" s="268"/>
      <c r="DE4" s="268"/>
      <c r="DF4" s="268"/>
      <c r="DG4" s="268"/>
      <c r="DH4" s="45"/>
    </row>
    <row r="5" spans="1:112" ht="15.95" customHeight="1" thickBo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1"/>
      <c r="AX5" s="274"/>
      <c r="AY5" s="270"/>
      <c r="AZ5" s="270"/>
      <c r="BA5" s="270"/>
      <c r="BB5" s="270"/>
      <c r="BC5" s="45"/>
      <c r="BD5" s="46"/>
      <c r="BE5" s="47"/>
      <c r="BF5" s="43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1"/>
      <c r="DC5" s="274"/>
      <c r="DD5" s="270"/>
      <c r="DE5" s="270"/>
      <c r="DF5" s="270"/>
      <c r="DG5" s="270"/>
      <c r="DH5" s="45"/>
    </row>
    <row r="6" spans="1:112" ht="15.95" customHeight="1" thickTop="1" x14ac:dyDescent="0.15">
      <c r="A6" s="48"/>
      <c r="B6" s="49"/>
      <c r="C6" s="50"/>
      <c r="D6" s="50"/>
      <c r="E6" s="50"/>
      <c r="F6" s="50"/>
      <c r="G6" s="275" t="s">
        <v>52</v>
      </c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6"/>
      <c r="BC6" s="51"/>
      <c r="BD6" s="41"/>
      <c r="BE6" s="42"/>
      <c r="BF6" s="48"/>
      <c r="BG6" s="49"/>
      <c r="BH6" s="50"/>
      <c r="BI6" s="50"/>
      <c r="BJ6" s="50"/>
      <c r="BK6" s="50"/>
      <c r="BL6" s="275" t="s">
        <v>52</v>
      </c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6"/>
      <c r="DH6" s="51"/>
    </row>
    <row r="7" spans="1:112" ht="15.95" customHeight="1" x14ac:dyDescent="0.15">
      <c r="A7" s="48"/>
      <c r="B7" s="52"/>
      <c r="C7" s="53"/>
      <c r="D7" s="53"/>
      <c r="E7" s="53"/>
      <c r="F7" s="53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8"/>
      <c r="BC7" s="51"/>
      <c r="BD7" s="41"/>
      <c r="BE7" s="42"/>
      <c r="BF7" s="48"/>
      <c r="BG7" s="52"/>
      <c r="BH7" s="53"/>
      <c r="BI7" s="53"/>
      <c r="BJ7" s="53"/>
      <c r="BK7" s="53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8"/>
      <c r="DH7" s="51"/>
    </row>
    <row r="8" spans="1:112" ht="15.95" customHeight="1" x14ac:dyDescent="0.15">
      <c r="A8" s="48"/>
      <c r="B8" s="52"/>
      <c r="C8" s="53"/>
      <c r="D8" s="53"/>
      <c r="E8" s="53"/>
      <c r="F8" s="53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8"/>
      <c r="BC8" s="51"/>
      <c r="BD8" s="41"/>
      <c r="BE8" s="42"/>
      <c r="BF8" s="48"/>
      <c r="BG8" s="52"/>
      <c r="BH8" s="53"/>
      <c r="BI8" s="53"/>
      <c r="BJ8" s="53"/>
      <c r="BK8" s="53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8"/>
      <c r="DH8" s="51"/>
    </row>
    <row r="9" spans="1:112" ht="15.95" customHeight="1" x14ac:dyDescent="0.15">
      <c r="A9" s="48"/>
      <c r="B9" s="52"/>
      <c r="C9" s="53"/>
      <c r="D9" s="53"/>
      <c r="E9" s="53"/>
      <c r="F9" s="53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8"/>
      <c r="BC9" s="51"/>
      <c r="BD9" s="41"/>
      <c r="BE9" s="42"/>
      <c r="BF9" s="48"/>
      <c r="BG9" s="52"/>
      <c r="BH9" s="53"/>
      <c r="BI9" s="53"/>
      <c r="BJ9" s="53"/>
      <c r="BK9" s="53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8"/>
      <c r="DH9" s="51"/>
    </row>
    <row r="10" spans="1:112" ht="15.95" customHeight="1" x14ac:dyDescent="0.15">
      <c r="A10" s="48"/>
      <c r="B10" s="52"/>
      <c r="C10" s="53"/>
      <c r="D10" s="53"/>
      <c r="E10" s="53"/>
      <c r="F10" s="53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8"/>
      <c r="BC10" s="51"/>
      <c r="BD10" s="41"/>
      <c r="BE10" s="42"/>
      <c r="BF10" s="48"/>
      <c r="BG10" s="52"/>
      <c r="BH10" s="53"/>
      <c r="BI10" s="53"/>
      <c r="BJ10" s="53"/>
      <c r="BK10" s="53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8"/>
      <c r="DH10" s="51"/>
    </row>
    <row r="11" spans="1:112" ht="15.95" customHeight="1" x14ac:dyDescent="0.15">
      <c r="A11" s="48"/>
      <c r="B11" s="52"/>
      <c r="C11" s="53"/>
      <c r="D11" s="53"/>
      <c r="E11" s="53"/>
      <c r="F11" s="53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8"/>
      <c r="BC11" s="51"/>
      <c r="BD11" s="41"/>
      <c r="BE11" s="42"/>
      <c r="BF11" s="48"/>
      <c r="BG11" s="52"/>
      <c r="BH11" s="53"/>
      <c r="BI11" s="53"/>
      <c r="BJ11" s="53"/>
      <c r="BK11" s="53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8"/>
      <c r="DH11" s="51"/>
    </row>
    <row r="12" spans="1:112" ht="15.95" customHeight="1" x14ac:dyDescent="0.15">
      <c r="A12" s="48"/>
      <c r="B12" s="52"/>
      <c r="C12" s="53"/>
      <c r="D12" s="53"/>
      <c r="E12" s="53"/>
      <c r="F12" s="53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8"/>
      <c r="BC12" s="51"/>
      <c r="BD12" s="41"/>
      <c r="BE12" s="42"/>
      <c r="BF12" s="48"/>
      <c r="BG12" s="52"/>
      <c r="BH12" s="53"/>
      <c r="BI12" s="53"/>
      <c r="BJ12" s="53"/>
      <c r="BK12" s="53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8"/>
      <c r="DH12" s="51"/>
    </row>
    <row r="13" spans="1:112" ht="15.95" customHeight="1" x14ac:dyDescent="0.15">
      <c r="A13" s="5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  <c r="BC13" s="58"/>
      <c r="BD13" s="59"/>
      <c r="BE13" s="60"/>
      <c r="BF13" s="54"/>
      <c r="BG13" s="55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7"/>
      <c r="DH13" s="58"/>
    </row>
    <row r="14" spans="1:112" ht="15.95" customHeight="1" x14ac:dyDescent="0.15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202" t="s">
        <v>51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22"/>
      <c r="BC14" s="58"/>
      <c r="BD14" s="59"/>
      <c r="BE14" s="60"/>
      <c r="BF14" s="54"/>
      <c r="BG14" s="55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202" t="s">
        <v>51</v>
      </c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22"/>
      <c r="DH14" s="58"/>
    </row>
    <row r="15" spans="1:112" ht="15.95" customHeight="1" x14ac:dyDescent="0.1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22"/>
      <c r="BC15" s="58"/>
      <c r="BD15" s="59"/>
      <c r="BE15" s="60"/>
      <c r="BF15" s="54"/>
      <c r="BG15" s="55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22"/>
      <c r="DH15" s="58"/>
    </row>
    <row r="16" spans="1:112" ht="15.95" customHeight="1" x14ac:dyDescent="0.15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22"/>
      <c r="BC16" s="58"/>
      <c r="BD16" s="59"/>
      <c r="BE16" s="60"/>
      <c r="BF16" s="54"/>
      <c r="BG16" s="55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22"/>
      <c r="DH16" s="58"/>
    </row>
    <row r="17" spans="1:112" ht="15.95" customHeight="1" x14ac:dyDescent="0.1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  <c r="BC17" s="58"/>
      <c r="BD17" s="59"/>
      <c r="BE17" s="60"/>
      <c r="BF17" s="54"/>
      <c r="BG17" s="55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7"/>
      <c r="DH17" s="58"/>
    </row>
    <row r="18" spans="1:112" ht="15.95" customHeight="1" x14ac:dyDescent="0.15">
      <c r="A18" s="54"/>
      <c r="B18" s="55"/>
      <c r="C18" s="56"/>
      <c r="D18" s="216" t="s">
        <v>50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58"/>
      <c r="BD18" s="59"/>
      <c r="BE18" s="60"/>
      <c r="BF18" s="54"/>
      <c r="BG18" s="55"/>
      <c r="BH18" s="56"/>
      <c r="BI18" s="216" t="s">
        <v>50</v>
      </c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7"/>
      <c r="DH18" s="58"/>
    </row>
    <row r="19" spans="1:112" ht="15.95" customHeight="1" x14ac:dyDescent="0.15">
      <c r="A19" s="54"/>
      <c r="B19" s="55"/>
      <c r="C19" s="5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56"/>
      <c r="Y19" s="56"/>
      <c r="Z19" s="61"/>
      <c r="AA19" s="61"/>
      <c r="AB19" s="61"/>
      <c r="AC19" s="61"/>
      <c r="AD19" s="6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  <c r="BC19" s="58"/>
      <c r="BD19" s="59"/>
      <c r="BE19" s="60"/>
      <c r="BF19" s="54"/>
      <c r="BG19" s="55"/>
      <c r="BH19" s="5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56"/>
      <c r="CD19" s="56"/>
      <c r="CE19" s="61"/>
      <c r="CF19" s="61"/>
      <c r="CG19" s="61"/>
      <c r="CH19" s="61"/>
      <c r="CI19" s="61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7"/>
      <c r="DH19" s="58"/>
    </row>
    <row r="20" spans="1:112" ht="15.95" customHeight="1" x14ac:dyDescent="0.15">
      <c r="A20" s="54"/>
      <c r="B20" s="55"/>
      <c r="C20" s="5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56"/>
      <c r="Y20" s="56"/>
      <c r="Z20" s="61"/>
      <c r="AA20" s="61"/>
      <c r="AB20" s="61"/>
      <c r="AC20" s="61"/>
      <c r="AD20" s="6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  <c r="BC20" s="58"/>
      <c r="BD20" s="59"/>
      <c r="BE20" s="60"/>
      <c r="BF20" s="54"/>
      <c r="BG20" s="55"/>
      <c r="BH20" s="5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56"/>
      <c r="CD20" s="56"/>
      <c r="CE20" s="61"/>
      <c r="CF20" s="61"/>
      <c r="CG20" s="61"/>
      <c r="CH20" s="61"/>
      <c r="CI20" s="61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7"/>
      <c r="DH20" s="58"/>
    </row>
    <row r="21" spans="1:112" ht="15.95" customHeight="1" x14ac:dyDescent="0.1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61"/>
      <c r="AA21" s="61"/>
      <c r="AB21" s="61"/>
      <c r="AC21" s="61"/>
      <c r="AD21" s="6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7"/>
      <c r="BC21" s="58"/>
      <c r="BD21" s="59"/>
      <c r="BE21" s="60"/>
      <c r="BF21" s="54"/>
      <c r="BG21" s="5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61"/>
      <c r="CF21" s="61"/>
      <c r="CG21" s="61"/>
      <c r="CH21" s="61"/>
      <c r="CI21" s="61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7"/>
      <c r="DH21" s="58"/>
    </row>
    <row r="22" spans="1:112" ht="15.95" customHeight="1" x14ac:dyDescent="0.15">
      <c r="A22" s="54"/>
      <c r="B22" s="55"/>
      <c r="C22" s="56"/>
      <c r="D22" s="216" t="s">
        <v>49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59"/>
      <c r="Y22" s="232" t="s">
        <v>48</v>
      </c>
      <c r="Z22" s="232"/>
      <c r="AA22" s="232"/>
      <c r="AB22" s="232"/>
      <c r="AC22" s="232"/>
      <c r="AD22" s="59"/>
      <c r="AE22" s="208" t="str">
        <f>IF($M$93="","",$M$93)</f>
        <v/>
      </c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65"/>
      <c r="BC22" s="58"/>
      <c r="BD22" s="59"/>
      <c r="BE22" s="60"/>
      <c r="BF22" s="54"/>
      <c r="BG22" s="55"/>
      <c r="BH22" s="56"/>
      <c r="BI22" s="216" t="s">
        <v>49</v>
      </c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56"/>
      <c r="CD22" s="202" t="s">
        <v>48</v>
      </c>
      <c r="CE22" s="202"/>
      <c r="CF22" s="202"/>
      <c r="CG22" s="202"/>
      <c r="CH22" s="202"/>
      <c r="CI22" s="56"/>
      <c r="CJ22" s="208" t="str">
        <f>IF($M$93="","",$M$93)</f>
        <v/>
      </c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65"/>
      <c r="DH22" s="58"/>
    </row>
    <row r="23" spans="1:112" ht="15.95" customHeight="1" x14ac:dyDescent="0.15">
      <c r="A23" s="54"/>
      <c r="B23" s="55"/>
      <c r="C23" s="5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59"/>
      <c r="Y23" s="232"/>
      <c r="Z23" s="232"/>
      <c r="AA23" s="232"/>
      <c r="AB23" s="232"/>
      <c r="AC23" s="232"/>
      <c r="AD23" s="59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65"/>
      <c r="BC23" s="58"/>
      <c r="BD23" s="59"/>
      <c r="BE23" s="60"/>
      <c r="BF23" s="54"/>
      <c r="BG23" s="55"/>
      <c r="BH23" s="5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56"/>
      <c r="CD23" s="202"/>
      <c r="CE23" s="202"/>
      <c r="CF23" s="202"/>
      <c r="CG23" s="202"/>
      <c r="CH23" s="202"/>
      <c r="CI23" s="56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65"/>
      <c r="DH23" s="58"/>
    </row>
    <row r="24" spans="1:112" ht="15.95" customHeight="1" x14ac:dyDescent="0.15">
      <c r="A24" s="54"/>
      <c r="B24" s="55"/>
      <c r="C24" s="5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59"/>
      <c r="Y24" s="232"/>
      <c r="Z24" s="232"/>
      <c r="AA24" s="232"/>
      <c r="AB24" s="232"/>
      <c r="AC24" s="232"/>
      <c r="AD24" s="59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65"/>
      <c r="BC24" s="58"/>
      <c r="BD24" s="59"/>
      <c r="BE24" s="60"/>
      <c r="BF24" s="54"/>
      <c r="BG24" s="55"/>
      <c r="BH24" s="5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56"/>
      <c r="CD24" s="202"/>
      <c r="CE24" s="202"/>
      <c r="CF24" s="202"/>
      <c r="CG24" s="202"/>
      <c r="CH24" s="202"/>
      <c r="CI24" s="56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65"/>
      <c r="DH24" s="58"/>
    </row>
    <row r="25" spans="1:112" ht="15.95" customHeight="1" x14ac:dyDescent="0.1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208" t="str">
        <f>IF($M$97="","",$M$97)</f>
        <v/>
      </c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65"/>
      <c r="BC25" s="58"/>
      <c r="BD25" s="59"/>
      <c r="BE25" s="60"/>
      <c r="BF25" s="54"/>
      <c r="BG25" s="55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208" t="str">
        <f>IF($M$97="","",$M$97)</f>
        <v/>
      </c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65"/>
      <c r="DH25" s="58"/>
    </row>
    <row r="26" spans="1:112" ht="15.95" customHeight="1" x14ac:dyDescent="0.15">
      <c r="A26" s="5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65"/>
      <c r="BC26" s="58"/>
      <c r="BD26" s="59"/>
      <c r="BE26" s="60"/>
      <c r="BF26" s="54"/>
      <c r="BG26" s="55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65"/>
      <c r="DH26" s="58"/>
    </row>
    <row r="27" spans="1:112" ht="15.95" customHeight="1" x14ac:dyDescent="0.15">
      <c r="A27" s="54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65"/>
      <c r="BC27" s="58"/>
      <c r="BD27" s="59"/>
      <c r="BE27" s="60"/>
      <c r="BF27" s="54"/>
      <c r="BG27" s="55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65"/>
      <c r="DH27" s="58"/>
    </row>
    <row r="28" spans="1:112" ht="15.95" customHeight="1" x14ac:dyDescent="0.15">
      <c r="A28" s="5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202" t="s">
        <v>47</v>
      </c>
      <c r="Z28" s="202"/>
      <c r="AA28" s="202"/>
      <c r="AB28" s="202"/>
      <c r="AC28" s="202"/>
      <c r="AD28" s="56"/>
      <c r="AE28" s="202" t="str">
        <f>IF($M$101="","",$M$101)</f>
        <v/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56"/>
      <c r="AW28" s="56"/>
      <c r="AX28" s="56"/>
      <c r="AY28" s="56"/>
      <c r="AZ28" s="56"/>
      <c r="BA28" s="56"/>
      <c r="BB28" s="57"/>
      <c r="BC28" s="58"/>
      <c r="BD28" s="59"/>
      <c r="BE28" s="60"/>
      <c r="BF28" s="54"/>
      <c r="BG28" s="55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202" t="s">
        <v>47</v>
      </c>
      <c r="CE28" s="202"/>
      <c r="CF28" s="202"/>
      <c r="CG28" s="202"/>
      <c r="CH28" s="202"/>
      <c r="CI28" s="56"/>
      <c r="CJ28" s="202" t="str">
        <f>IF($M$101="","",$M$101)</f>
        <v/>
      </c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56"/>
      <c r="DB28" s="56"/>
      <c r="DC28" s="56"/>
      <c r="DD28" s="56"/>
      <c r="DE28" s="56"/>
      <c r="DF28" s="56"/>
      <c r="DG28" s="57"/>
      <c r="DH28" s="58"/>
    </row>
    <row r="29" spans="1:112" ht="15.95" customHeight="1" x14ac:dyDescent="0.15">
      <c r="A29" s="54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202"/>
      <c r="Z29" s="202"/>
      <c r="AA29" s="202"/>
      <c r="AB29" s="202"/>
      <c r="AC29" s="202"/>
      <c r="AD29" s="56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56"/>
      <c r="AW29" s="56"/>
      <c r="AX29" s="56"/>
      <c r="AY29" s="56"/>
      <c r="AZ29" s="56"/>
      <c r="BA29" s="56"/>
      <c r="BB29" s="57"/>
      <c r="BC29" s="58"/>
      <c r="BD29" s="59"/>
      <c r="BE29" s="60"/>
      <c r="BF29" s="54"/>
      <c r="BG29" s="55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202"/>
      <c r="CE29" s="202"/>
      <c r="CF29" s="202"/>
      <c r="CG29" s="202"/>
      <c r="CH29" s="202"/>
      <c r="CI29" s="56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56"/>
      <c r="DB29" s="56"/>
      <c r="DC29" s="56"/>
      <c r="DD29" s="56"/>
      <c r="DE29" s="56"/>
      <c r="DF29" s="56"/>
      <c r="DG29" s="57"/>
      <c r="DH29" s="58"/>
    </row>
    <row r="30" spans="1:112" ht="15.95" customHeight="1" x14ac:dyDescent="0.15">
      <c r="A30" s="54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202"/>
      <c r="Z30" s="202"/>
      <c r="AA30" s="202"/>
      <c r="AB30" s="202"/>
      <c r="AC30" s="202"/>
      <c r="AD30" s="56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56"/>
      <c r="AW30" s="56"/>
      <c r="AX30" s="56"/>
      <c r="AY30" s="56"/>
      <c r="AZ30" s="56"/>
      <c r="BA30" s="56"/>
      <c r="BB30" s="57"/>
      <c r="BC30" s="58"/>
      <c r="BD30" s="59"/>
      <c r="BE30" s="60"/>
      <c r="BF30" s="54"/>
      <c r="BG30" s="55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202"/>
      <c r="CE30" s="202"/>
      <c r="CF30" s="202"/>
      <c r="CG30" s="202"/>
      <c r="CH30" s="202"/>
      <c r="CI30" s="56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56"/>
      <c r="DB30" s="56"/>
      <c r="DC30" s="56"/>
      <c r="DD30" s="56"/>
      <c r="DE30" s="56"/>
      <c r="DF30" s="56"/>
      <c r="DG30" s="57"/>
      <c r="DH30" s="58"/>
    </row>
    <row r="31" spans="1:112" ht="15.95" customHeight="1" x14ac:dyDescent="0.15">
      <c r="A31" s="54"/>
      <c r="B31" s="55"/>
      <c r="C31" s="56"/>
      <c r="D31" s="56"/>
      <c r="E31" s="56"/>
      <c r="F31" s="56"/>
      <c r="G31" s="56"/>
      <c r="H31" s="56"/>
      <c r="I31" s="264" t="s">
        <v>46</v>
      </c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56"/>
      <c r="AZ31" s="56"/>
      <c r="BA31" s="56"/>
      <c r="BB31" s="57"/>
      <c r="BC31" s="58"/>
      <c r="BD31" s="59"/>
      <c r="BE31" s="60"/>
      <c r="BF31" s="54"/>
      <c r="BG31" s="55"/>
      <c r="BH31" s="56"/>
      <c r="BI31" s="56"/>
      <c r="BJ31" s="56"/>
      <c r="BK31" s="56"/>
      <c r="BL31" s="56"/>
      <c r="BM31" s="56"/>
      <c r="BN31" s="264" t="s">
        <v>46</v>
      </c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56"/>
      <c r="DE31" s="56"/>
      <c r="DF31" s="56"/>
      <c r="DG31" s="57"/>
      <c r="DH31" s="58"/>
    </row>
    <row r="32" spans="1:112" ht="15.95" customHeight="1" x14ac:dyDescent="0.15">
      <c r="A32" s="54"/>
      <c r="B32" s="55"/>
      <c r="C32" s="56"/>
      <c r="D32" s="56"/>
      <c r="E32" s="56"/>
      <c r="F32" s="56"/>
      <c r="G32" s="56"/>
      <c r="H32" s="56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56"/>
      <c r="AZ32" s="56"/>
      <c r="BA32" s="56"/>
      <c r="BB32" s="57"/>
      <c r="BC32" s="58"/>
      <c r="BD32" s="59"/>
      <c r="BE32" s="60"/>
      <c r="BF32" s="54"/>
      <c r="BG32" s="55"/>
      <c r="BH32" s="56"/>
      <c r="BI32" s="56"/>
      <c r="BJ32" s="56"/>
      <c r="BK32" s="56"/>
      <c r="BL32" s="56"/>
      <c r="BM32" s="56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56"/>
      <c r="DE32" s="56"/>
      <c r="DF32" s="56"/>
      <c r="DG32" s="57"/>
      <c r="DH32" s="58"/>
    </row>
    <row r="33" spans="1:112" ht="15.95" customHeight="1" x14ac:dyDescent="0.15">
      <c r="A33" s="54"/>
      <c r="B33" s="55"/>
      <c r="C33" s="56"/>
      <c r="D33" s="56"/>
      <c r="E33" s="56"/>
      <c r="F33" s="56"/>
      <c r="G33" s="56"/>
      <c r="H33" s="56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56"/>
      <c r="AZ33" s="56"/>
      <c r="BA33" s="56"/>
      <c r="BB33" s="57"/>
      <c r="BC33" s="58"/>
      <c r="BD33" s="59"/>
      <c r="BE33" s="60"/>
      <c r="BF33" s="54"/>
      <c r="BG33" s="55"/>
      <c r="BH33" s="56"/>
      <c r="BI33" s="56"/>
      <c r="BJ33" s="56"/>
      <c r="BK33" s="56"/>
      <c r="BL33" s="56"/>
      <c r="BM33" s="56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56"/>
      <c r="DE33" s="56"/>
      <c r="DF33" s="56"/>
      <c r="DG33" s="57"/>
      <c r="DH33" s="58"/>
    </row>
    <row r="34" spans="1:112" ht="15.95" customHeight="1" x14ac:dyDescent="0.15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58"/>
      <c r="BD34" s="59"/>
      <c r="BE34" s="60"/>
      <c r="BF34" s="54"/>
      <c r="BG34" s="55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7"/>
      <c r="DH34" s="58"/>
    </row>
    <row r="35" spans="1:112" ht="15.95" customHeight="1" x14ac:dyDescent="0.15">
      <c r="A35" s="54"/>
      <c r="B35" s="263" t="s">
        <v>45</v>
      </c>
      <c r="C35" s="211"/>
      <c r="D35" s="211"/>
      <c r="E35" s="211"/>
      <c r="F35" s="211"/>
      <c r="G35" s="211"/>
      <c r="H35" s="211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4"/>
      <c r="BC35" s="58"/>
      <c r="BD35" s="59"/>
      <c r="BE35" s="60"/>
      <c r="BF35" s="54"/>
      <c r="BG35" s="263" t="s">
        <v>45</v>
      </c>
      <c r="BH35" s="211"/>
      <c r="BI35" s="211"/>
      <c r="BJ35" s="211"/>
      <c r="BK35" s="211"/>
      <c r="BL35" s="211"/>
      <c r="BM35" s="211"/>
      <c r="BN35" s="62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4"/>
      <c r="DH35" s="58"/>
    </row>
    <row r="36" spans="1:112" ht="15.95" customHeight="1" x14ac:dyDescent="0.15">
      <c r="A36" s="54"/>
      <c r="B36" s="263"/>
      <c r="C36" s="211"/>
      <c r="D36" s="211"/>
      <c r="E36" s="211"/>
      <c r="F36" s="211"/>
      <c r="G36" s="211"/>
      <c r="H36" s="211"/>
      <c r="I36" s="54"/>
      <c r="J36" s="208" t="s">
        <v>69</v>
      </c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56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56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57"/>
      <c r="BC36" s="58"/>
      <c r="BD36" s="59"/>
      <c r="BE36" s="60"/>
      <c r="BF36" s="54"/>
      <c r="BG36" s="263"/>
      <c r="BH36" s="211"/>
      <c r="BI36" s="211"/>
      <c r="BJ36" s="211"/>
      <c r="BK36" s="211"/>
      <c r="BL36" s="211"/>
      <c r="BM36" s="211"/>
      <c r="BN36" s="54"/>
      <c r="BO36" s="208" t="s">
        <v>69</v>
      </c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56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56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57"/>
      <c r="DH36" s="58"/>
    </row>
    <row r="37" spans="1:112" ht="15.95" customHeight="1" x14ac:dyDescent="0.15">
      <c r="A37" s="54"/>
      <c r="B37" s="263"/>
      <c r="C37" s="211"/>
      <c r="D37" s="211"/>
      <c r="E37" s="211"/>
      <c r="F37" s="211"/>
      <c r="G37" s="211"/>
      <c r="H37" s="211"/>
      <c r="I37" s="54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56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56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57"/>
      <c r="BC37" s="58"/>
      <c r="BD37" s="59"/>
      <c r="BE37" s="60"/>
      <c r="BF37" s="54"/>
      <c r="BG37" s="263"/>
      <c r="BH37" s="211"/>
      <c r="BI37" s="211"/>
      <c r="BJ37" s="211"/>
      <c r="BK37" s="211"/>
      <c r="BL37" s="211"/>
      <c r="BM37" s="211"/>
      <c r="BN37" s="54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56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56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57"/>
      <c r="DH37" s="58"/>
    </row>
    <row r="38" spans="1:112" ht="15.95" customHeight="1" x14ac:dyDescent="0.15">
      <c r="A38" s="54"/>
      <c r="B38" s="263"/>
      <c r="C38" s="211"/>
      <c r="D38" s="211"/>
      <c r="E38" s="211"/>
      <c r="F38" s="211"/>
      <c r="G38" s="211"/>
      <c r="H38" s="211"/>
      <c r="I38" s="54"/>
      <c r="J38" s="208" t="s">
        <v>57</v>
      </c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56"/>
      <c r="Y38" s="208" t="s">
        <v>58</v>
      </c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56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57"/>
      <c r="BC38" s="58"/>
      <c r="BD38" s="59"/>
      <c r="BE38" s="60"/>
      <c r="BF38" s="54"/>
      <c r="BG38" s="263"/>
      <c r="BH38" s="211"/>
      <c r="BI38" s="211"/>
      <c r="BJ38" s="211"/>
      <c r="BK38" s="211"/>
      <c r="BL38" s="211"/>
      <c r="BM38" s="211"/>
      <c r="BN38" s="54"/>
      <c r="BO38" s="208" t="s">
        <v>57</v>
      </c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56"/>
      <c r="CD38" s="208" t="s">
        <v>58</v>
      </c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56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57"/>
      <c r="DH38" s="58"/>
    </row>
    <row r="39" spans="1:112" ht="15.95" customHeight="1" x14ac:dyDescent="0.15">
      <c r="A39" s="54"/>
      <c r="B39" s="263"/>
      <c r="C39" s="211"/>
      <c r="D39" s="211"/>
      <c r="E39" s="211"/>
      <c r="F39" s="211"/>
      <c r="G39" s="211"/>
      <c r="H39" s="211"/>
      <c r="I39" s="54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56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56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57"/>
      <c r="BC39" s="58"/>
      <c r="BD39" s="59"/>
      <c r="BE39" s="60"/>
      <c r="BF39" s="54"/>
      <c r="BG39" s="263"/>
      <c r="BH39" s="211"/>
      <c r="BI39" s="211"/>
      <c r="BJ39" s="211"/>
      <c r="BK39" s="211"/>
      <c r="BL39" s="211"/>
      <c r="BM39" s="211"/>
      <c r="BN39" s="54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56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56"/>
      <c r="CS39" s="208"/>
      <c r="CT39" s="208"/>
      <c r="CU39" s="208"/>
      <c r="CV39" s="208"/>
      <c r="CW39" s="208"/>
      <c r="CX39" s="208"/>
      <c r="CY39" s="208"/>
      <c r="CZ39" s="208"/>
      <c r="DA39" s="208"/>
      <c r="DB39" s="208"/>
      <c r="DC39" s="208"/>
      <c r="DD39" s="208"/>
      <c r="DE39" s="208"/>
      <c r="DF39" s="208"/>
      <c r="DG39" s="57"/>
      <c r="DH39" s="58"/>
    </row>
    <row r="40" spans="1:112" ht="15.95" customHeight="1" x14ac:dyDescent="0.15">
      <c r="A40" s="54"/>
      <c r="B40" s="263"/>
      <c r="C40" s="211"/>
      <c r="D40" s="211"/>
      <c r="E40" s="211"/>
      <c r="F40" s="211"/>
      <c r="G40" s="211"/>
      <c r="H40" s="211"/>
      <c r="I40" s="54"/>
      <c r="J40" s="208" t="s">
        <v>59</v>
      </c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56"/>
      <c r="Y40" s="208" t="s">
        <v>60</v>
      </c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56"/>
      <c r="AN40" s="262" t="s">
        <v>61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57"/>
      <c r="BC40" s="58"/>
      <c r="BD40" s="59"/>
      <c r="BE40" s="60"/>
      <c r="BF40" s="54"/>
      <c r="BG40" s="263"/>
      <c r="BH40" s="211"/>
      <c r="BI40" s="211"/>
      <c r="BJ40" s="211"/>
      <c r="BK40" s="211"/>
      <c r="BL40" s="211"/>
      <c r="BM40" s="211"/>
      <c r="BN40" s="54"/>
      <c r="BO40" s="208" t="s">
        <v>59</v>
      </c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56"/>
      <c r="CD40" s="208" t="s">
        <v>60</v>
      </c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56"/>
      <c r="CS40" s="262" t="s">
        <v>61</v>
      </c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57"/>
      <c r="DH40" s="58"/>
    </row>
    <row r="41" spans="1:112" ht="15.95" customHeight="1" x14ac:dyDescent="0.15">
      <c r="A41" s="54"/>
      <c r="B41" s="263"/>
      <c r="C41" s="211"/>
      <c r="D41" s="211"/>
      <c r="E41" s="211"/>
      <c r="F41" s="211"/>
      <c r="G41" s="211"/>
      <c r="H41" s="211"/>
      <c r="I41" s="54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56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56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57"/>
      <c r="BC41" s="58"/>
      <c r="BD41" s="59"/>
      <c r="BE41" s="60"/>
      <c r="BF41" s="54"/>
      <c r="BG41" s="263"/>
      <c r="BH41" s="211"/>
      <c r="BI41" s="211"/>
      <c r="BJ41" s="211"/>
      <c r="BK41" s="211"/>
      <c r="BL41" s="211"/>
      <c r="BM41" s="211"/>
      <c r="BN41" s="54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56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56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57"/>
      <c r="DH41" s="58"/>
    </row>
    <row r="42" spans="1:112" ht="15.95" customHeight="1" x14ac:dyDescent="0.15">
      <c r="A42" s="54"/>
      <c r="B42" s="263"/>
      <c r="C42" s="211"/>
      <c r="D42" s="211"/>
      <c r="E42" s="211"/>
      <c r="F42" s="211"/>
      <c r="G42" s="211"/>
      <c r="H42" s="211"/>
      <c r="I42" s="54"/>
      <c r="J42" s="208" t="s">
        <v>62</v>
      </c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56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7"/>
      <c r="BC42" s="58"/>
      <c r="BD42" s="59"/>
      <c r="BE42" s="60"/>
      <c r="BF42" s="54"/>
      <c r="BG42" s="263"/>
      <c r="BH42" s="211"/>
      <c r="BI42" s="211"/>
      <c r="BJ42" s="211"/>
      <c r="BK42" s="211"/>
      <c r="BL42" s="211"/>
      <c r="BM42" s="211"/>
      <c r="BN42" s="54"/>
      <c r="BO42" s="208" t="s">
        <v>62</v>
      </c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56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7"/>
      <c r="DH42" s="58"/>
    </row>
    <row r="43" spans="1:112" ht="15.95" customHeight="1" x14ac:dyDescent="0.15">
      <c r="A43" s="54"/>
      <c r="B43" s="263"/>
      <c r="C43" s="211"/>
      <c r="D43" s="211"/>
      <c r="E43" s="211"/>
      <c r="F43" s="211"/>
      <c r="G43" s="211"/>
      <c r="H43" s="211"/>
      <c r="I43" s="54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56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7"/>
      <c r="BC43" s="58"/>
      <c r="BD43" s="59"/>
      <c r="BE43" s="60"/>
      <c r="BF43" s="54"/>
      <c r="BG43" s="263"/>
      <c r="BH43" s="211"/>
      <c r="BI43" s="211"/>
      <c r="BJ43" s="211"/>
      <c r="BK43" s="211"/>
      <c r="BL43" s="211"/>
      <c r="BM43" s="211"/>
      <c r="BN43" s="54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56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7"/>
      <c r="DH43" s="58"/>
    </row>
    <row r="44" spans="1:112" ht="15.95" customHeight="1" x14ac:dyDescent="0.15">
      <c r="A44" s="54"/>
      <c r="B44" s="263"/>
      <c r="C44" s="211"/>
      <c r="D44" s="211"/>
      <c r="E44" s="211"/>
      <c r="F44" s="211"/>
      <c r="G44" s="211"/>
      <c r="H44" s="211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7"/>
      <c r="BC44" s="58"/>
      <c r="BD44" s="59"/>
      <c r="BE44" s="60"/>
      <c r="BF44" s="54"/>
      <c r="BG44" s="263"/>
      <c r="BH44" s="211"/>
      <c r="BI44" s="211"/>
      <c r="BJ44" s="211"/>
      <c r="BK44" s="211"/>
      <c r="BL44" s="211"/>
      <c r="BM44" s="211"/>
      <c r="BN44" s="65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7"/>
      <c r="DH44" s="58"/>
    </row>
    <row r="45" spans="1:112" ht="15.95" customHeight="1" x14ac:dyDescent="0.15">
      <c r="A45" s="54"/>
      <c r="B45" s="230" t="s">
        <v>43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200"/>
      <c r="AG45" s="198" t="s">
        <v>42</v>
      </c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221"/>
      <c r="BC45" s="58"/>
      <c r="BD45" s="59"/>
      <c r="BE45" s="60"/>
      <c r="BF45" s="54"/>
      <c r="BG45" s="230" t="s">
        <v>43</v>
      </c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200"/>
      <c r="CL45" s="198" t="s">
        <v>42</v>
      </c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221"/>
      <c r="DH45" s="58"/>
    </row>
    <row r="46" spans="1:112" ht="15.95" customHeight="1" x14ac:dyDescent="0.15">
      <c r="A46" s="54"/>
      <c r="B46" s="224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3"/>
      <c r="AG46" s="201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22"/>
      <c r="BC46" s="58"/>
      <c r="BD46" s="59"/>
      <c r="BE46" s="60"/>
      <c r="BF46" s="54"/>
      <c r="BG46" s="224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3"/>
      <c r="CL46" s="201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22"/>
      <c r="DH46" s="58"/>
    </row>
    <row r="47" spans="1:112" ht="15.95" customHeight="1" x14ac:dyDescent="0.15">
      <c r="A47" s="54"/>
      <c r="B47" s="231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6"/>
      <c r="AG47" s="204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23"/>
      <c r="BC47" s="58"/>
      <c r="BD47" s="59"/>
      <c r="BE47" s="60"/>
      <c r="BF47" s="54"/>
      <c r="BG47" s="231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6"/>
      <c r="CL47" s="204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23"/>
      <c r="DH47" s="58"/>
    </row>
    <row r="48" spans="1:112" ht="15.95" customHeight="1" x14ac:dyDescent="0.15">
      <c r="A48" s="54"/>
      <c r="B48" s="248" t="s">
        <v>63</v>
      </c>
      <c r="C48" s="249"/>
      <c r="D48" s="249"/>
      <c r="E48" s="249"/>
      <c r="F48" s="249"/>
      <c r="G48" s="254" t="str">
        <f>IF($M$109="","",$M$109)</f>
        <v/>
      </c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63"/>
      <c r="Z48" s="63"/>
      <c r="AA48" s="63"/>
      <c r="AB48" s="63"/>
      <c r="AC48" s="63"/>
      <c r="AD48" s="63"/>
      <c r="AE48" s="63"/>
      <c r="AF48" s="68"/>
      <c r="AG48" s="240" t="str">
        <f>MID($M$121,1,1)</f>
        <v/>
      </c>
      <c r="AH48" s="258"/>
      <c r="AI48" s="261" t="str">
        <f>MID($M$121,2,1)</f>
        <v/>
      </c>
      <c r="AJ48" s="258"/>
      <c r="AK48" s="239" t="str">
        <f>MID($M$121,3,1)</f>
        <v/>
      </c>
      <c r="AL48" s="240"/>
      <c r="AM48" s="239" t="str">
        <f>MID($M$121,4,1)</f>
        <v/>
      </c>
      <c r="AN48" s="240"/>
      <c r="AO48" s="239" t="str">
        <f>MID($M$121,5,1)</f>
        <v/>
      </c>
      <c r="AP48" s="240"/>
      <c r="AQ48" s="239" t="str">
        <f>MID($M$121,6,1)</f>
        <v/>
      </c>
      <c r="AR48" s="240"/>
      <c r="AS48" s="239" t="str">
        <f>MID($M$121,7,1)</f>
        <v/>
      </c>
      <c r="AT48" s="240"/>
      <c r="AU48" s="239" t="str">
        <f>MID($M$121,8,1)</f>
        <v/>
      </c>
      <c r="AV48" s="240"/>
      <c r="AW48" s="239" t="str">
        <f>MID($M$121,9,1)</f>
        <v/>
      </c>
      <c r="AX48" s="240"/>
      <c r="AY48" s="239" t="str">
        <f>MID($M$121,10,1)</f>
        <v/>
      </c>
      <c r="AZ48" s="240"/>
      <c r="BA48" s="239" t="str">
        <f>MID($M$121,11,1)</f>
        <v/>
      </c>
      <c r="BB48" s="245"/>
      <c r="BC48" s="58"/>
      <c r="BD48" s="59"/>
      <c r="BE48" s="60"/>
      <c r="BF48" s="54"/>
      <c r="BG48" s="248" t="s">
        <v>63</v>
      </c>
      <c r="BH48" s="249"/>
      <c r="BI48" s="249"/>
      <c r="BJ48" s="249"/>
      <c r="BK48" s="249"/>
      <c r="BL48" s="254" t="str">
        <f>IF($M$109="","",$M$109)</f>
        <v/>
      </c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63"/>
      <c r="CE48" s="63"/>
      <c r="CF48" s="63"/>
      <c r="CG48" s="63"/>
      <c r="CH48" s="63"/>
      <c r="CI48" s="63"/>
      <c r="CJ48" s="63"/>
      <c r="CK48" s="68"/>
      <c r="CL48" s="240" t="str">
        <f>MID($M$121,1,1)</f>
        <v/>
      </c>
      <c r="CM48" s="258"/>
      <c r="CN48" s="261" t="str">
        <f>MID($M$121,2,1)</f>
        <v/>
      </c>
      <c r="CO48" s="258"/>
      <c r="CP48" s="239" t="str">
        <f>MID($M$121,3,1)</f>
        <v/>
      </c>
      <c r="CQ48" s="240"/>
      <c r="CR48" s="239" t="str">
        <f>MID($M$121,4,1)</f>
        <v/>
      </c>
      <c r="CS48" s="240"/>
      <c r="CT48" s="239" t="str">
        <f>MID($M$121,5,1)</f>
        <v/>
      </c>
      <c r="CU48" s="240"/>
      <c r="CV48" s="239" t="str">
        <f>MID($M$121,6,1)</f>
        <v/>
      </c>
      <c r="CW48" s="240"/>
      <c r="CX48" s="239" t="str">
        <f>MID($M$121,7,1)</f>
        <v/>
      </c>
      <c r="CY48" s="240"/>
      <c r="CZ48" s="239" t="str">
        <f>MID($M$121,8,1)</f>
        <v/>
      </c>
      <c r="DA48" s="240"/>
      <c r="DB48" s="239" t="str">
        <f>MID($M$121,9,1)</f>
        <v/>
      </c>
      <c r="DC48" s="240"/>
      <c r="DD48" s="239" t="str">
        <f>MID($M$121,10,1)</f>
        <v/>
      </c>
      <c r="DE48" s="240"/>
      <c r="DF48" s="239" t="str">
        <f>MID($M$121,11,1)</f>
        <v/>
      </c>
      <c r="DG48" s="245"/>
      <c r="DH48" s="58"/>
    </row>
    <row r="49" spans="1:112" ht="15.95" customHeight="1" x14ac:dyDescent="0.15">
      <c r="A49" s="54"/>
      <c r="B49" s="248"/>
      <c r="C49" s="249"/>
      <c r="D49" s="249"/>
      <c r="E49" s="249"/>
      <c r="F49" s="249"/>
      <c r="G49" s="256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66"/>
      <c r="Z49" s="66"/>
      <c r="AA49" s="66"/>
      <c r="AB49" s="66"/>
      <c r="AC49" s="66"/>
      <c r="AD49" s="66"/>
      <c r="AE49" s="66"/>
      <c r="AF49" s="69"/>
      <c r="AG49" s="242"/>
      <c r="AH49" s="259"/>
      <c r="AI49" s="260"/>
      <c r="AJ49" s="259"/>
      <c r="AK49" s="241"/>
      <c r="AL49" s="242"/>
      <c r="AM49" s="241"/>
      <c r="AN49" s="242"/>
      <c r="AO49" s="241"/>
      <c r="AP49" s="242"/>
      <c r="AQ49" s="241"/>
      <c r="AR49" s="242"/>
      <c r="AS49" s="241"/>
      <c r="AT49" s="242"/>
      <c r="AU49" s="241"/>
      <c r="AV49" s="242"/>
      <c r="AW49" s="241"/>
      <c r="AX49" s="242"/>
      <c r="AY49" s="241"/>
      <c r="AZ49" s="242"/>
      <c r="BA49" s="241"/>
      <c r="BB49" s="246"/>
      <c r="BC49" s="58"/>
      <c r="BD49" s="59"/>
      <c r="BE49" s="60"/>
      <c r="BF49" s="54"/>
      <c r="BG49" s="248"/>
      <c r="BH49" s="249"/>
      <c r="BI49" s="249"/>
      <c r="BJ49" s="249"/>
      <c r="BK49" s="249"/>
      <c r="BL49" s="256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66"/>
      <c r="CE49" s="66"/>
      <c r="CF49" s="66"/>
      <c r="CG49" s="66"/>
      <c r="CH49" s="66"/>
      <c r="CI49" s="66"/>
      <c r="CJ49" s="66"/>
      <c r="CK49" s="69"/>
      <c r="CL49" s="242"/>
      <c r="CM49" s="259"/>
      <c r="CN49" s="260"/>
      <c r="CO49" s="259"/>
      <c r="CP49" s="241"/>
      <c r="CQ49" s="242"/>
      <c r="CR49" s="241"/>
      <c r="CS49" s="242"/>
      <c r="CT49" s="241"/>
      <c r="CU49" s="242"/>
      <c r="CV49" s="241"/>
      <c r="CW49" s="242"/>
      <c r="CX49" s="241"/>
      <c r="CY49" s="242"/>
      <c r="CZ49" s="241"/>
      <c r="DA49" s="242"/>
      <c r="DB49" s="241"/>
      <c r="DC49" s="242"/>
      <c r="DD49" s="241"/>
      <c r="DE49" s="242"/>
      <c r="DF49" s="241"/>
      <c r="DG49" s="246"/>
      <c r="DH49" s="58"/>
    </row>
    <row r="50" spans="1:112" ht="15.95" customHeight="1" x14ac:dyDescent="0.15">
      <c r="A50" s="54"/>
      <c r="B50" s="250" t="str">
        <f>IF($M$105="","",$M$105)</f>
        <v/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56"/>
      <c r="Z50" s="56"/>
      <c r="AA50" s="56"/>
      <c r="AB50" s="56"/>
      <c r="AC50" s="56"/>
      <c r="AD50" s="56"/>
      <c r="AE50" s="56"/>
      <c r="AF50" s="56"/>
      <c r="AG50" s="260"/>
      <c r="AH50" s="259"/>
      <c r="AI50" s="260"/>
      <c r="AJ50" s="259"/>
      <c r="AK50" s="241"/>
      <c r="AL50" s="242"/>
      <c r="AM50" s="241"/>
      <c r="AN50" s="242"/>
      <c r="AO50" s="241"/>
      <c r="AP50" s="242"/>
      <c r="AQ50" s="241"/>
      <c r="AR50" s="242"/>
      <c r="AS50" s="241"/>
      <c r="AT50" s="242"/>
      <c r="AU50" s="241"/>
      <c r="AV50" s="242"/>
      <c r="AW50" s="241"/>
      <c r="AX50" s="242"/>
      <c r="AY50" s="241"/>
      <c r="AZ50" s="242"/>
      <c r="BA50" s="241"/>
      <c r="BB50" s="246"/>
      <c r="BC50" s="58"/>
      <c r="BD50" s="59"/>
      <c r="BE50" s="60"/>
      <c r="BF50" s="54"/>
      <c r="BG50" s="250" t="str">
        <f>IF($M$105="","",$M$105)</f>
        <v/>
      </c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56"/>
      <c r="CE50" s="56"/>
      <c r="CF50" s="56"/>
      <c r="CG50" s="56"/>
      <c r="CH50" s="56"/>
      <c r="CI50" s="56"/>
      <c r="CJ50" s="56"/>
      <c r="CK50" s="56"/>
      <c r="CL50" s="260"/>
      <c r="CM50" s="259"/>
      <c r="CN50" s="260"/>
      <c r="CO50" s="259"/>
      <c r="CP50" s="241"/>
      <c r="CQ50" s="242"/>
      <c r="CR50" s="241"/>
      <c r="CS50" s="242"/>
      <c r="CT50" s="241"/>
      <c r="CU50" s="242"/>
      <c r="CV50" s="241"/>
      <c r="CW50" s="242"/>
      <c r="CX50" s="241"/>
      <c r="CY50" s="242"/>
      <c r="CZ50" s="241"/>
      <c r="DA50" s="242"/>
      <c r="DB50" s="241"/>
      <c r="DC50" s="242"/>
      <c r="DD50" s="241"/>
      <c r="DE50" s="242"/>
      <c r="DF50" s="241"/>
      <c r="DG50" s="246"/>
      <c r="DH50" s="58"/>
    </row>
    <row r="51" spans="1:112" ht="15.95" customHeight="1" x14ac:dyDescent="0.15">
      <c r="A51" s="54"/>
      <c r="B51" s="252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56"/>
      <c r="Z51" s="56"/>
      <c r="AA51" s="56"/>
      <c r="AB51" s="56"/>
      <c r="AC51" s="56"/>
      <c r="AD51" s="56"/>
      <c r="AE51" s="56"/>
      <c r="AF51" s="56"/>
      <c r="AG51" s="260"/>
      <c r="AH51" s="259"/>
      <c r="AI51" s="260"/>
      <c r="AJ51" s="259"/>
      <c r="AK51" s="241"/>
      <c r="AL51" s="242"/>
      <c r="AM51" s="241"/>
      <c r="AN51" s="242"/>
      <c r="AO51" s="241"/>
      <c r="AP51" s="242"/>
      <c r="AQ51" s="241"/>
      <c r="AR51" s="242"/>
      <c r="AS51" s="241"/>
      <c r="AT51" s="242"/>
      <c r="AU51" s="241"/>
      <c r="AV51" s="242"/>
      <c r="AW51" s="241"/>
      <c r="AX51" s="242"/>
      <c r="AY51" s="241"/>
      <c r="AZ51" s="242"/>
      <c r="BA51" s="241"/>
      <c r="BB51" s="246"/>
      <c r="BC51" s="58"/>
      <c r="BD51" s="59"/>
      <c r="BE51" s="60"/>
      <c r="BF51" s="54"/>
      <c r="BG51" s="252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56"/>
      <c r="CE51" s="56"/>
      <c r="CF51" s="56"/>
      <c r="CG51" s="56"/>
      <c r="CH51" s="56"/>
      <c r="CI51" s="56"/>
      <c r="CJ51" s="56"/>
      <c r="CK51" s="56"/>
      <c r="CL51" s="260"/>
      <c r="CM51" s="259"/>
      <c r="CN51" s="260"/>
      <c r="CO51" s="259"/>
      <c r="CP51" s="241"/>
      <c r="CQ51" s="242"/>
      <c r="CR51" s="241"/>
      <c r="CS51" s="242"/>
      <c r="CT51" s="241"/>
      <c r="CU51" s="242"/>
      <c r="CV51" s="241"/>
      <c r="CW51" s="242"/>
      <c r="CX51" s="241"/>
      <c r="CY51" s="242"/>
      <c r="CZ51" s="241"/>
      <c r="DA51" s="242"/>
      <c r="DB51" s="241"/>
      <c r="DC51" s="242"/>
      <c r="DD51" s="241"/>
      <c r="DE51" s="242"/>
      <c r="DF51" s="241"/>
      <c r="DG51" s="246"/>
      <c r="DH51" s="58"/>
    </row>
    <row r="52" spans="1:112" ht="15.95" customHeight="1" x14ac:dyDescent="0.15">
      <c r="A52" s="54"/>
      <c r="B52" s="252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16" t="s">
        <v>5</v>
      </c>
      <c r="Z52" s="216"/>
      <c r="AA52" s="216"/>
      <c r="AB52" s="202" t="s">
        <v>40</v>
      </c>
      <c r="AC52" s="208" t="s">
        <v>39</v>
      </c>
      <c r="AD52" s="208"/>
      <c r="AE52" s="208"/>
      <c r="AF52" s="56"/>
      <c r="AG52" s="260"/>
      <c r="AH52" s="259"/>
      <c r="AI52" s="260"/>
      <c r="AJ52" s="259"/>
      <c r="AK52" s="241"/>
      <c r="AL52" s="242"/>
      <c r="AM52" s="241"/>
      <c r="AN52" s="242"/>
      <c r="AO52" s="241"/>
      <c r="AP52" s="242"/>
      <c r="AQ52" s="241"/>
      <c r="AR52" s="242"/>
      <c r="AS52" s="241"/>
      <c r="AT52" s="242"/>
      <c r="AU52" s="241"/>
      <c r="AV52" s="242"/>
      <c r="AW52" s="241"/>
      <c r="AX52" s="242"/>
      <c r="AY52" s="241"/>
      <c r="AZ52" s="242"/>
      <c r="BA52" s="241"/>
      <c r="BB52" s="246"/>
      <c r="BC52" s="58"/>
      <c r="BD52" s="59"/>
      <c r="BE52" s="60"/>
      <c r="BF52" s="54"/>
      <c r="BG52" s="252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16" t="s">
        <v>5</v>
      </c>
      <c r="CE52" s="216"/>
      <c r="CF52" s="216"/>
      <c r="CG52" s="202" t="s">
        <v>40</v>
      </c>
      <c r="CH52" s="208" t="s">
        <v>39</v>
      </c>
      <c r="CI52" s="208"/>
      <c r="CJ52" s="208"/>
      <c r="CK52" s="56"/>
      <c r="CL52" s="260"/>
      <c r="CM52" s="259"/>
      <c r="CN52" s="260"/>
      <c r="CO52" s="259"/>
      <c r="CP52" s="241"/>
      <c r="CQ52" s="242"/>
      <c r="CR52" s="241"/>
      <c r="CS52" s="242"/>
      <c r="CT52" s="241"/>
      <c r="CU52" s="242"/>
      <c r="CV52" s="241"/>
      <c r="CW52" s="242"/>
      <c r="CX52" s="241"/>
      <c r="CY52" s="242"/>
      <c r="CZ52" s="241"/>
      <c r="DA52" s="242"/>
      <c r="DB52" s="241"/>
      <c r="DC52" s="242"/>
      <c r="DD52" s="241"/>
      <c r="DE52" s="242"/>
      <c r="DF52" s="241"/>
      <c r="DG52" s="246"/>
      <c r="DH52" s="58"/>
    </row>
    <row r="53" spans="1:112" ht="15.95" customHeight="1" x14ac:dyDescent="0.15">
      <c r="A53" s="54"/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16"/>
      <c r="Z53" s="216"/>
      <c r="AA53" s="216"/>
      <c r="AB53" s="202"/>
      <c r="AC53" s="208"/>
      <c r="AD53" s="208"/>
      <c r="AE53" s="208"/>
      <c r="AF53" s="56"/>
      <c r="AG53" s="260"/>
      <c r="AH53" s="259"/>
      <c r="AI53" s="260"/>
      <c r="AJ53" s="259"/>
      <c r="AK53" s="241"/>
      <c r="AL53" s="242"/>
      <c r="AM53" s="241"/>
      <c r="AN53" s="242"/>
      <c r="AO53" s="241"/>
      <c r="AP53" s="242"/>
      <c r="AQ53" s="241"/>
      <c r="AR53" s="242"/>
      <c r="AS53" s="241"/>
      <c r="AT53" s="242"/>
      <c r="AU53" s="241"/>
      <c r="AV53" s="242"/>
      <c r="AW53" s="241"/>
      <c r="AX53" s="242"/>
      <c r="AY53" s="241"/>
      <c r="AZ53" s="242"/>
      <c r="BA53" s="241"/>
      <c r="BB53" s="246"/>
      <c r="BC53" s="58"/>
      <c r="BD53" s="59"/>
      <c r="BE53" s="60"/>
      <c r="BF53" s="54"/>
      <c r="BG53" s="252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16"/>
      <c r="CE53" s="216"/>
      <c r="CF53" s="216"/>
      <c r="CG53" s="202"/>
      <c r="CH53" s="208"/>
      <c r="CI53" s="208"/>
      <c r="CJ53" s="208"/>
      <c r="CK53" s="56"/>
      <c r="CL53" s="260"/>
      <c r="CM53" s="259"/>
      <c r="CN53" s="260"/>
      <c r="CO53" s="259"/>
      <c r="CP53" s="241"/>
      <c r="CQ53" s="242"/>
      <c r="CR53" s="241"/>
      <c r="CS53" s="242"/>
      <c r="CT53" s="241"/>
      <c r="CU53" s="242"/>
      <c r="CV53" s="241"/>
      <c r="CW53" s="242"/>
      <c r="CX53" s="241"/>
      <c r="CY53" s="242"/>
      <c r="CZ53" s="241"/>
      <c r="DA53" s="242"/>
      <c r="DB53" s="241"/>
      <c r="DC53" s="242"/>
      <c r="DD53" s="241"/>
      <c r="DE53" s="242"/>
      <c r="DF53" s="241"/>
      <c r="DG53" s="246"/>
      <c r="DH53" s="58"/>
    </row>
    <row r="54" spans="1:112" ht="15.95" customHeight="1" x14ac:dyDescent="0.15">
      <c r="A54" s="54"/>
      <c r="B54" s="252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56"/>
      <c r="Z54" s="202" t="str">
        <f>IF($M$113="男","①","1")</f>
        <v>1</v>
      </c>
      <c r="AA54" s="202"/>
      <c r="AB54" s="202" t="s">
        <v>40</v>
      </c>
      <c r="AC54" s="202" t="str">
        <f>IF($M$113="女","②","2")</f>
        <v>2</v>
      </c>
      <c r="AD54" s="202"/>
      <c r="AE54" s="56"/>
      <c r="AF54" s="56"/>
      <c r="AG54" s="260"/>
      <c r="AH54" s="259"/>
      <c r="AI54" s="260"/>
      <c r="AJ54" s="259"/>
      <c r="AK54" s="241"/>
      <c r="AL54" s="242"/>
      <c r="AM54" s="241"/>
      <c r="AN54" s="242"/>
      <c r="AO54" s="241"/>
      <c r="AP54" s="242"/>
      <c r="AQ54" s="241"/>
      <c r="AR54" s="242"/>
      <c r="AS54" s="241"/>
      <c r="AT54" s="242"/>
      <c r="AU54" s="241"/>
      <c r="AV54" s="242"/>
      <c r="AW54" s="241"/>
      <c r="AX54" s="242"/>
      <c r="AY54" s="241"/>
      <c r="AZ54" s="242"/>
      <c r="BA54" s="241"/>
      <c r="BB54" s="246"/>
      <c r="BC54" s="58"/>
      <c r="BD54" s="59"/>
      <c r="BE54" s="60"/>
      <c r="BF54" s="54"/>
      <c r="BG54" s="252"/>
      <c r="BH54" s="253"/>
      <c r="BI54" s="253"/>
      <c r="BJ54" s="253"/>
      <c r="BK54" s="253"/>
      <c r="BL54" s="253"/>
      <c r="BM54" s="253"/>
      <c r="BN54" s="253"/>
      <c r="BO54" s="253"/>
      <c r="BP54" s="253"/>
      <c r="BQ54" s="253"/>
      <c r="BR54" s="253"/>
      <c r="BS54" s="253"/>
      <c r="BT54" s="253"/>
      <c r="BU54" s="253"/>
      <c r="BV54" s="253"/>
      <c r="BW54" s="253"/>
      <c r="BX54" s="253"/>
      <c r="BY54" s="253"/>
      <c r="BZ54" s="253"/>
      <c r="CA54" s="253"/>
      <c r="CB54" s="253"/>
      <c r="CC54" s="253"/>
      <c r="CD54" s="56"/>
      <c r="CE54" s="202" t="str">
        <f>IF($M$113="男","①","1")</f>
        <v>1</v>
      </c>
      <c r="CF54" s="202"/>
      <c r="CG54" s="202" t="s">
        <v>40</v>
      </c>
      <c r="CH54" s="202" t="str">
        <f>IF($M$113="女","②","2")</f>
        <v>2</v>
      </c>
      <c r="CI54" s="202"/>
      <c r="CJ54" s="56"/>
      <c r="CK54" s="56"/>
      <c r="CL54" s="260"/>
      <c r="CM54" s="259"/>
      <c r="CN54" s="260"/>
      <c r="CO54" s="259"/>
      <c r="CP54" s="241"/>
      <c r="CQ54" s="242"/>
      <c r="CR54" s="241"/>
      <c r="CS54" s="242"/>
      <c r="CT54" s="241"/>
      <c r="CU54" s="242"/>
      <c r="CV54" s="241"/>
      <c r="CW54" s="242"/>
      <c r="CX54" s="241"/>
      <c r="CY54" s="242"/>
      <c r="CZ54" s="241"/>
      <c r="DA54" s="242"/>
      <c r="DB54" s="241"/>
      <c r="DC54" s="242"/>
      <c r="DD54" s="241"/>
      <c r="DE54" s="242"/>
      <c r="DF54" s="241"/>
      <c r="DG54" s="246"/>
      <c r="DH54" s="58"/>
    </row>
    <row r="55" spans="1:112" ht="15.95" customHeight="1" x14ac:dyDescent="0.15">
      <c r="A55" s="54"/>
      <c r="B55" s="233" t="s">
        <v>3</v>
      </c>
      <c r="C55" s="234"/>
      <c r="D55" s="234"/>
      <c r="E55" s="234"/>
      <c r="F55" s="234"/>
      <c r="G55" s="234"/>
      <c r="H55" s="234"/>
      <c r="I55" s="234"/>
      <c r="J55" s="237" t="str">
        <f>IFERROR(CHOOSE(LEFT($M$117,1),"明治","大正","昭和","平成","令和")&amp;VALUE(MID($M$117,2,2))&amp;"年"&amp;VALUE(MID($M$117,4,2))&amp;"月"&amp;VALUE(MID($M$117,6,2))&amp;"日","")</f>
        <v/>
      </c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56"/>
      <c r="Z55" s="202"/>
      <c r="AA55" s="202"/>
      <c r="AB55" s="202"/>
      <c r="AC55" s="202"/>
      <c r="AD55" s="202"/>
      <c r="AE55" s="56"/>
      <c r="AF55" s="56"/>
      <c r="AG55" s="260"/>
      <c r="AH55" s="259"/>
      <c r="AI55" s="260"/>
      <c r="AJ55" s="259"/>
      <c r="AK55" s="241"/>
      <c r="AL55" s="242"/>
      <c r="AM55" s="241"/>
      <c r="AN55" s="242"/>
      <c r="AO55" s="241"/>
      <c r="AP55" s="242"/>
      <c r="AQ55" s="241"/>
      <c r="AR55" s="242"/>
      <c r="AS55" s="241"/>
      <c r="AT55" s="242"/>
      <c r="AU55" s="241"/>
      <c r="AV55" s="242"/>
      <c r="AW55" s="241"/>
      <c r="AX55" s="242"/>
      <c r="AY55" s="241"/>
      <c r="AZ55" s="242"/>
      <c r="BA55" s="241"/>
      <c r="BB55" s="246"/>
      <c r="BC55" s="58"/>
      <c r="BD55" s="59"/>
      <c r="BE55" s="60"/>
      <c r="BF55" s="54"/>
      <c r="BG55" s="233" t="s">
        <v>3</v>
      </c>
      <c r="BH55" s="234"/>
      <c r="BI55" s="234"/>
      <c r="BJ55" s="234"/>
      <c r="BK55" s="234"/>
      <c r="BL55" s="234"/>
      <c r="BM55" s="234"/>
      <c r="BN55" s="234"/>
      <c r="BO55" s="237" t="str">
        <f>IFERROR(CHOOSE(LEFT($M$117,1),"明治","大正","昭和","平成","令和")&amp;VALUE(MID($M$117,2,2))&amp;"年"&amp;VALUE(MID($M$117,4,2))&amp;"月"&amp;VALUE(MID($M$117,6,2))&amp;"日","")</f>
        <v/>
      </c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56"/>
      <c r="CE55" s="202"/>
      <c r="CF55" s="202"/>
      <c r="CG55" s="202"/>
      <c r="CH55" s="202"/>
      <c r="CI55" s="202"/>
      <c r="CJ55" s="56"/>
      <c r="CK55" s="56"/>
      <c r="CL55" s="260"/>
      <c r="CM55" s="259"/>
      <c r="CN55" s="260"/>
      <c r="CO55" s="259"/>
      <c r="CP55" s="241"/>
      <c r="CQ55" s="242"/>
      <c r="CR55" s="241"/>
      <c r="CS55" s="242"/>
      <c r="CT55" s="241"/>
      <c r="CU55" s="242"/>
      <c r="CV55" s="241"/>
      <c r="CW55" s="242"/>
      <c r="CX55" s="241"/>
      <c r="CY55" s="242"/>
      <c r="CZ55" s="241"/>
      <c r="DA55" s="242"/>
      <c r="DB55" s="241"/>
      <c r="DC55" s="242"/>
      <c r="DD55" s="241"/>
      <c r="DE55" s="242"/>
      <c r="DF55" s="241"/>
      <c r="DG55" s="246"/>
      <c r="DH55" s="58"/>
    </row>
    <row r="56" spans="1:112" ht="15.95" customHeight="1" x14ac:dyDescent="0.15">
      <c r="A56" s="54"/>
      <c r="B56" s="235"/>
      <c r="C56" s="236"/>
      <c r="D56" s="236"/>
      <c r="E56" s="236"/>
      <c r="F56" s="236"/>
      <c r="G56" s="236"/>
      <c r="H56" s="236"/>
      <c r="I56" s="236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56"/>
      <c r="Z56" s="56"/>
      <c r="AA56" s="56"/>
      <c r="AB56" s="56"/>
      <c r="AC56" s="56"/>
      <c r="AD56" s="56"/>
      <c r="AE56" s="56"/>
      <c r="AF56" s="56"/>
      <c r="AG56" s="260"/>
      <c r="AH56" s="259"/>
      <c r="AI56" s="260"/>
      <c r="AJ56" s="259"/>
      <c r="AK56" s="243"/>
      <c r="AL56" s="244"/>
      <c r="AM56" s="243"/>
      <c r="AN56" s="244"/>
      <c r="AO56" s="243"/>
      <c r="AP56" s="244"/>
      <c r="AQ56" s="243"/>
      <c r="AR56" s="244"/>
      <c r="AS56" s="243"/>
      <c r="AT56" s="244"/>
      <c r="AU56" s="243"/>
      <c r="AV56" s="244"/>
      <c r="AW56" s="243"/>
      <c r="AX56" s="244"/>
      <c r="AY56" s="243"/>
      <c r="AZ56" s="244"/>
      <c r="BA56" s="243"/>
      <c r="BB56" s="247"/>
      <c r="BC56" s="58"/>
      <c r="BD56" s="59"/>
      <c r="BE56" s="60"/>
      <c r="BF56" s="54"/>
      <c r="BG56" s="235"/>
      <c r="BH56" s="236"/>
      <c r="BI56" s="236"/>
      <c r="BJ56" s="236"/>
      <c r="BK56" s="236"/>
      <c r="BL56" s="236"/>
      <c r="BM56" s="236"/>
      <c r="BN56" s="236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56"/>
      <c r="CE56" s="56"/>
      <c r="CF56" s="56"/>
      <c r="CG56" s="56"/>
      <c r="CH56" s="56"/>
      <c r="CI56" s="56"/>
      <c r="CJ56" s="56"/>
      <c r="CK56" s="56"/>
      <c r="CL56" s="260"/>
      <c r="CM56" s="259"/>
      <c r="CN56" s="260"/>
      <c r="CO56" s="259"/>
      <c r="CP56" s="243"/>
      <c r="CQ56" s="244"/>
      <c r="CR56" s="243"/>
      <c r="CS56" s="244"/>
      <c r="CT56" s="243"/>
      <c r="CU56" s="244"/>
      <c r="CV56" s="243"/>
      <c r="CW56" s="244"/>
      <c r="CX56" s="243"/>
      <c r="CY56" s="244"/>
      <c r="CZ56" s="243"/>
      <c r="DA56" s="244"/>
      <c r="DB56" s="243"/>
      <c r="DC56" s="244"/>
      <c r="DD56" s="243"/>
      <c r="DE56" s="244"/>
      <c r="DF56" s="243"/>
      <c r="DG56" s="247"/>
      <c r="DH56" s="58"/>
    </row>
    <row r="57" spans="1:112" ht="15.95" customHeight="1" x14ac:dyDescent="0.15">
      <c r="A57" s="54"/>
      <c r="B57" s="230" t="s">
        <v>38</v>
      </c>
      <c r="C57" s="199"/>
      <c r="D57" s="199"/>
      <c r="E57" s="199"/>
      <c r="F57" s="199"/>
      <c r="G57" s="199"/>
      <c r="H57" s="199"/>
      <c r="I57" s="199"/>
      <c r="J57" s="200"/>
      <c r="K57" s="6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  <c r="BC57" s="58"/>
      <c r="BD57" s="59"/>
      <c r="BE57" s="60"/>
      <c r="BF57" s="54"/>
      <c r="BG57" s="230" t="s">
        <v>38</v>
      </c>
      <c r="BH57" s="199"/>
      <c r="BI57" s="199"/>
      <c r="BJ57" s="199"/>
      <c r="BK57" s="199"/>
      <c r="BL57" s="199"/>
      <c r="BM57" s="199"/>
      <c r="BN57" s="199"/>
      <c r="BO57" s="200"/>
      <c r="BP57" s="62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4"/>
      <c r="DH57" s="58"/>
    </row>
    <row r="58" spans="1:112" ht="15.95" customHeight="1" x14ac:dyDescent="0.15">
      <c r="A58" s="54"/>
      <c r="B58" s="224"/>
      <c r="C58" s="202"/>
      <c r="D58" s="202"/>
      <c r="E58" s="202"/>
      <c r="F58" s="202"/>
      <c r="G58" s="202"/>
      <c r="H58" s="202"/>
      <c r="I58" s="202"/>
      <c r="J58" s="203"/>
      <c r="K58" s="56"/>
      <c r="L58" s="56"/>
      <c r="M58" s="232">
        <v>1</v>
      </c>
      <c r="N58" s="232"/>
      <c r="O58" s="197" t="s">
        <v>37</v>
      </c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 t="s">
        <v>40</v>
      </c>
      <c r="AC58" s="232">
        <v>2</v>
      </c>
      <c r="AD58" s="232"/>
      <c r="AE58" s="197" t="s">
        <v>36</v>
      </c>
      <c r="AF58" s="197"/>
      <c r="AG58" s="197"/>
      <c r="AH58" s="197"/>
      <c r="AI58" s="197"/>
      <c r="AJ58" s="197" t="s">
        <v>40</v>
      </c>
      <c r="AK58" s="232">
        <v>3</v>
      </c>
      <c r="AL58" s="232"/>
      <c r="AM58" s="197" t="s">
        <v>35</v>
      </c>
      <c r="AN58" s="197"/>
      <c r="AO58" s="197"/>
      <c r="AP58" s="197"/>
      <c r="AQ58" s="197"/>
      <c r="AR58" s="197" t="s">
        <v>40</v>
      </c>
      <c r="AS58" s="232">
        <v>4</v>
      </c>
      <c r="AT58" s="232"/>
      <c r="AU58" s="197" t="s">
        <v>34</v>
      </c>
      <c r="AV58" s="197"/>
      <c r="AW58" s="197"/>
      <c r="AX58" s="197"/>
      <c r="AY58" s="197"/>
      <c r="AZ58" s="56"/>
      <c r="BA58" s="56"/>
      <c r="BB58" s="57"/>
      <c r="BC58" s="58"/>
      <c r="BD58" s="59"/>
      <c r="BE58" s="60"/>
      <c r="BF58" s="54"/>
      <c r="BG58" s="224"/>
      <c r="BH58" s="202"/>
      <c r="BI58" s="202"/>
      <c r="BJ58" s="202"/>
      <c r="BK58" s="202"/>
      <c r="BL58" s="202"/>
      <c r="BM58" s="202"/>
      <c r="BN58" s="202"/>
      <c r="BO58" s="203"/>
      <c r="BP58" s="56"/>
      <c r="BQ58" s="56"/>
      <c r="BR58" s="202">
        <v>1</v>
      </c>
      <c r="BS58" s="202"/>
      <c r="BT58" s="197" t="s">
        <v>37</v>
      </c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 t="s">
        <v>40</v>
      </c>
      <c r="CH58" s="202">
        <v>2</v>
      </c>
      <c r="CI58" s="202"/>
      <c r="CJ58" s="197" t="s">
        <v>36</v>
      </c>
      <c r="CK58" s="197"/>
      <c r="CL58" s="197"/>
      <c r="CM58" s="197"/>
      <c r="CN58" s="197"/>
      <c r="CO58" s="197" t="s">
        <v>40</v>
      </c>
      <c r="CP58" s="202">
        <v>3</v>
      </c>
      <c r="CQ58" s="202"/>
      <c r="CR58" s="197" t="s">
        <v>35</v>
      </c>
      <c r="CS58" s="197"/>
      <c r="CT58" s="197"/>
      <c r="CU58" s="197"/>
      <c r="CV58" s="197"/>
      <c r="CW58" s="197" t="s">
        <v>40</v>
      </c>
      <c r="CX58" s="202">
        <v>4</v>
      </c>
      <c r="CY58" s="202"/>
      <c r="CZ58" s="197" t="s">
        <v>34</v>
      </c>
      <c r="DA58" s="197"/>
      <c r="DB58" s="197"/>
      <c r="DC58" s="197"/>
      <c r="DD58" s="197"/>
      <c r="DE58" s="56"/>
      <c r="DF58" s="56"/>
      <c r="DG58" s="57"/>
      <c r="DH58" s="58"/>
    </row>
    <row r="59" spans="1:112" ht="15.95" customHeight="1" x14ac:dyDescent="0.15">
      <c r="A59" s="54"/>
      <c r="B59" s="224"/>
      <c r="C59" s="202"/>
      <c r="D59" s="202"/>
      <c r="E59" s="202"/>
      <c r="F59" s="202"/>
      <c r="G59" s="202"/>
      <c r="H59" s="202"/>
      <c r="I59" s="202"/>
      <c r="J59" s="203"/>
      <c r="K59" s="56"/>
      <c r="L59" s="56"/>
      <c r="M59" s="232"/>
      <c r="N59" s="232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232"/>
      <c r="AD59" s="232"/>
      <c r="AE59" s="197"/>
      <c r="AF59" s="197"/>
      <c r="AG59" s="197"/>
      <c r="AH59" s="197"/>
      <c r="AI59" s="197"/>
      <c r="AJ59" s="197"/>
      <c r="AK59" s="232"/>
      <c r="AL59" s="232"/>
      <c r="AM59" s="197"/>
      <c r="AN59" s="197"/>
      <c r="AO59" s="197"/>
      <c r="AP59" s="197"/>
      <c r="AQ59" s="197"/>
      <c r="AR59" s="197"/>
      <c r="AS59" s="232"/>
      <c r="AT59" s="232"/>
      <c r="AU59" s="197"/>
      <c r="AV59" s="197"/>
      <c r="AW59" s="197"/>
      <c r="AX59" s="197"/>
      <c r="AY59" s="197"/>
      <c r="AZ59" s="56"/>
      <c r="BA59" s="56"/>
      <c r="BB59" s="57"/>
      <c r="BC59" s="58"/>
      <c r="BD59" s="59"/>
      <c r="BE59" s="60"/>
      <c r="BF59" s="54"/>
      <c r="BG59" s="224"/>
      <c r="BH59" s="202"/>
      <c r="BI59" s="202"/>
      <c r="BJ59" s="202"/>
      <c r="BK59" s="202"/>
      <c r="BL59" s="202"/>
      <c r="BM59" s="202"/>
      <c r="BN59" s="202"/>
      <c r="BO59" s="203"/>
      <c r="BP59" s="56"/>
      <c r="BQ59" s="56"/>
      <c r="BR59" s="202"/>
      <c r="BS59" s="202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202"/>
      <c r="CI59" s="202"/>
      <c r="CJ59" s="197"/>
      <c r="CK59" s="197"/>
      <c r="CL59" s="197"/>
      <c r="CM59" s="197"/>
      <c r="CN59" s="197"/>
      <c r="CO59" s="197"/>
      <c r="CP59" s="202"/>
      <c r="CQ59" s="202"/>
      <c r="CR59" s="197"/>
      <c r="CS59" s="197"/>
      <c r="CT59" s="197"/>
      <c r="CU59" s="197"/>
      <c r="CV59" s="197"/>
      <c r="CW59" s="197"/>
      <c r="CX59" s="202"/>
      <c r="CY59" s="202"/>
      <c r="CZ59" s="197"/>
      <c r="DA59" s="197"/>
      <c r="DB59" s="197"/>
      <c r="DC59" s="197"/>
      <c r="DD59" s="197"/>
      <c r="DE59" s="56"/>
      <c r="DF59" s="56"/>
      <c r="DG59" s="57"/>
      <c r="DH59" s="58"/>
    </row>
    <row r="60" spans="1:112" ht="15.95" customHeight="1" x14ac:dyDescent="0.15">
      <c r="A60" s="54"/>
      <c r="B60" s="224"/>
      <c r="C60" s="202"/>
      <c r="D60" s="202"/>
      <c r="E60" s="202"/>
      <c r="F60" s="202"/>
      <c r="G60" s="202"/>
      <c r="H60" s="202"/>
      <c r="I60" s="202"/>
      <c r="J60" s="203"/>
      <c r="K60" s="56"/>
      <c r="L60" s="56"/>
      <c r="M60" s="232"/>
      <c r="N60" s="232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232"/>
      <c r="AD60" s="232"/>
      <c r="AE60" s="197"/>
      <c r="AF60" s="197"/>
      <c r="AG60" s="197"/>
      <c r="AH60" s="197"/>
      <c r="AI60" s="197"/>
      <c r="AJ60" s="197"/>
      <c r="AK60" s="232"/>
      <c r="AL60" s="232"/>
      <c r="AM60" s="197"/>
      <c r="AN60" s="197"/>
      <c r="AO60" s="197"/>
      <c r="AP60" s="197"/>
      <c r="AQ60" s="197"/>
      <c r="AR60" s="197"/>
      <c r="AS60" s="232"/>
      <c r="AT60" s="232"/>
      <c r="AU60" s="197"/>
      <c r="AV60" s="197"/>
      <c r="AW60" s="197"/>
      <c r="AX60" s="197"/>
      <c r="AY60" s="197"/>
      <c r="AZ60" s="56"/>
      <c r="BA60" s="56"/>
      <c r="BB60" s="57"/>
      <c r="BC60" s="58"/>
      <c r="BD60" s="59"/>
      <c r="BE60" s="60"/>
      <c r="BF60" s="54"/>
      <c r="BG60" s="224"/>
      <c r="BH60" s="202"/>
      <c r="BI60" s="202"/>
      <c r="BJ60" s="202"/>
      <c r="BK60" s="202"/>
      <c r="BL60" s="202"/>
      <c r="BM60" s="202"/>
      <c r="BN60" s="202"/>
      <c r="BO60" s="203"/>
      <c r="BP60" s="56"/>
      <c r="BQ60" s="56"/>
      <c r="BR60" s="202"/>
      <c r="BS60" s="202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202"/>
      <c r="CI60" s="202"/>
      <c r="CJ60" s="197"/>
      <c r="CK60" s="197"/>
      <c r="CL60" s="197"/>
      <c r="CM60" s="197"/>
      <c r="CN60" s="197"/>
      <c r="CO60" s="197"/>
      <c r="CP60" s="202"/>
      <c r="CQ60" s="202"/>
      <c r="CR60" s="197"/>
      <c r="CS60" s="197"/>
      <c r="CT60" s="197"/>
      <c r="CU60" s="197"/>
      <c r="CV60" s="197"/>
      <c r="CW60" s="197"/>
      <c r="CX60" s="202"/>
      <c r="CY60" s="202"/>
      <c r="CZ60" s="197"/>
      <c r="DA60" s="197"/>
      <c r="DB60" s="197"/>
      <c r="DC60" s="197"/>
      <c r="DD60" s="197"/>
      <c r="DE60" s="56"/>
      <c r="DF60" s="56"/>
      <c r="DG60" s="57"/>
      <c r="DH60" s="58"/>
    </row>
    <row r="61" spans="1:112" ht="15.95" customHeight="1" x14ac:dyDescent="0.15">
      <c r="A61" s="54"/>
      <c r="B61" s="224"/>
      <c r="C61" s="202"/>
      <c r="D61" s="202"/>
      <c r="E61" s="202"/>
      <c r="F61" s="202"/>
      <c r="G61" s="202"/>
      <c r="H61" s="202"/>
      <c r="I61" s="202"/>
      <c r="J61" s="203"/>
      <c r="K61" s="56"/>
      <c r="L61" s="56"/>
      <c r="M61" s="232">
        <v>5</v>
      </c>
      <c r="N61" s="232"/>
      <c r="O61" s="197" t="s">
        <v>33</v>
      </c>
      <c r="P61" s="197"/>
      <c r="Q61" s="197"/>
      <c r="R61" s="197"/>
      <c r="S61" s="197"/>
      <c r="T61" s="197" t="s">
        <v>40</v>
      </c>
      <c r="U61" s="232">
        <v>6</v>
      </c>
      <c r="V61" s="232"/>
      <c r="W61" s="197" t="s">
        <v>32</v>
      </c>
      <c r="X61" s="197"/>
      <c r="Y61" s="197"/>
      <c r="Z61" s="197"/>
      <c r="AA61" s="197"/>
      <c r="AB61" s="197" t="s">
        <v>40</v>
      </c>
      <c r="AC61" s="232">
        <v>7</v>
      </c>
      <c r="AD61" s="232"/>
      <c r="AE61" s="197" t="s">
        <v>31</v>
      </c>
      <c r="AF61" s="197"/>
      <c r="AG61" s="197"/>
      <c r="AH61" s="197"/>
      <c r="AI61" s="197"/>
      <c r="AJ61" s="197" t="s">
        <v>40</v>
      </c>
      <c r="AK61" s="232">
        <v>8</v>
      </c>
      <c r="AL61" s="232"/>
      <c r="AM61" s="197" t="s">
        <v>29</v>
      </c>
      <c r="AN61" s="197"/>
      <c r="AO61" s="197"/>
      <c r="AP61" s="197"/>
      <c r="AQ61" s="197"/>
      <c r="AR61" s="59"/>
      <c r="AS61" s="59"/>
      <c r="AT61" s="59"/>
      <c r="AU61" s="59"/>
      <c r="AV61" s="59"/>
      <c r="AW61" s="59"/>
      <c r="AX61" s="59"/>
      <c r="AY61" s="59"/>
      <c r="AZ61" s="56"/>
      <c r="BA61" s="56"/>
      <c r="BB61" s="57"/>
      <c r="BC61" s="58"/>
      <c r="BD61" s="59"/>
      <c r="BE61" s="60"/>
      <c r="BF61" s="54"/>
      <c r="BG61" s="224"/>
      <c r="BH61" s="202"/>
      <c r="BI61" s="202"/>
      <c r="BJ61" s="202"/>
      <c r="BK61" s="202"/>
      <c r="BL61" s="202"/>
      <c r="BM61" s="202"/>
      <c r="BN61" s="202"/>
      <c r="BO61" s="203"/>
      <c r="BP61" s="56"/>
      <c r="BQ61" s="56"/>
      <c r="BR61" s="202">
        <v>5</v>
      </c>
      <c r="BS61" s="202"/>
      <c r="BT61" s="197" t="s">
        <v>33</v>
      </c>
      <c r="BU61" s="197"/>
      <c r="BV61" s="197"/>
      <c r="BW61" s="197"/>
      <c r="BX61" s="197"/>
      <c r="BY61" s="197" t="s">
        <v>40</v>
      </c>
      <c r="BZ61" s="202">
        <v>6</v>
      </c>
      <c r="CA61" s="202"/>
      <c r="CB61" s="197" t="s">
        <v>32</v>
      </c>
      <c r="CC61" s="197"/>
      <c r="CD61" s="197"/>
      <c r="CE61" s="197"/>
      <c r="CF61" s="197"/>
      <c r="CG61" s="197" t="s">
        <v>40</v>
      </c>
      <c r="CH61" s="202">
        <v>7</v>
      </c>
      <c r="CI61" s="202"/>
      <c r="CJ61" s="197" t="s">
        <v>31</v>
      </c>
      <c r="CK61" s="197"/>
      <c r="CL61" s="197"/>
      <c r="CM61" s="197"/>
      <c r="CN61" s="197"/>
      <c r="CO61" s="197" t="s">
        <v>40</v>
      </c>
      <c r="CP61" s="202">
        <v>8</v>
      </c>
      <c r="CQ61" s="202"/>
      <c r="CR61" s="197" t="s">
        <v>29</v>
      </c>
      <c r="CS61" s="197"/>
      <c r="CT61" s="197"/>
      <c r="CU61" s="197"/>
      <c r="CV61" s="197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7"/>
      <c r="DH61" s="58"/>
    </row>
    <row r="62" spans="1:112" ht="15.95" customHeight="1" x14ac:dyDescent="0.15">
      <c r="A62" s="54"/>
      <c r="B62" s="224"/>
      <c r="C62" s="202"/>
      <c r="D62" s="202"/>
      <c r="E62" s="202"/>
      <c r="F62" s="202"/>
      <c r="G62" s="202"/>
      <c r="H62" s="202"/>
      <c r="I62" s="202"/>
      <c r="J62" s="203"/>
      <c r="K62" s="56"/>
      <c r="L62" s="56"/>
      <c r="M62" s="232"/>
      <c r="N62" s="232"/>
      <c r="O62" s="197"/>
      <c r="P62" s="197"/>
      <c r="Q62" s="197"/>
      <c r="R62" s="197"/>
      <c r="S62" s="197"/>
      <c r="T62" s="197"/>
      <c r="U62" s="232"/>
      <c r="V62" s="232"/>
      <c r="W62" s="197"/>
      <c r="X62" s="197"/>
      <c r="Y62" s="197"/>
      <c r="Z62" s="197"/>
      <c r="AA62" s="197"/>
      <c r="AB62" s="197"/>
      <c r="AC62" s="232"/>
      <c r="AD62" s="232"/>
      <c r="AE62" s="197"/>
      <c r="AF62" s="197"/>
      <c r="AG62" s="197"/>
      <c r="AH62" s="197"/>
      <c r="AI62" s="197"/>
      <c r="AJ62" s="197"/>
      <c r="AK62" s="232"/>
      <c r="AL62" s="232"/>
      <c r="AM62" s="197"/>
      <c r="AN62" s="197"/>
      <c r="AO62" s="197"/>
      <c r="AP62" s="197"/>
      <c r="AQ62" s="197"/>
      <c r="AR62" s="59"/>
      <c r="AS62" s="59"/>
      <c r="AT62" s="59"/>
      <c r="AU62" s="59"/>
      <c r="AV62" s="59"/>
      <c r="AW62" s="59"/>
      <c r="AX62" s="59"/>
      <c r="AY62" s="59"/>
      <c r="AZ62" s="56"/>
      <c r="BA62" s="56"/>
      <c r="BB62" s="57"/>
      <c r="BC62" s="58"/>
      <c r="BD62" s="59"/>
      <c r="BE62" s="60"/>
      <c r="BF62" s="54"/>
      <c r="BG62" s="224"/>
      <c r="BH62" s="202"/>
      <c r="BI62" s="202"/>
      <c r="BJ62" s="202"/>
      <c r="BK62" s="202"/>
      <c r="BL62" s="202"/>
      <c r="BM62" s="202"/>
      <c r="BN62" s="202"/>
      <c r="BO62" s="203"/>
      <c r="BP62" s="56"/>
      <c r="BQ62" s="56"/>
      <c r="BR62" s="202"/>
      <c r="BS62" s="202"/>
      <c r="BT62" s="197"/>
      <c r="BU62" s="197"/>
      <c r="BV62" s="197"/>
      <c r="BW62" s="197"/>
      <c r="BX62" s="197"/>
      <c r="BY62" s="197"/>
      <c r="BZ62" s="202"/>
      <c r="CA62" s="202"/>
      <c r="CB62" s="197"/>
      <c r="CC62" s="197"/>
      <c r="CD62" s="197"/>
      <c r="CE62" s="197"/>
      <c r="CF62" s="197"/>
      <c r="CG62" s="197"/>
      <c r="CH62" s="202"/>
      <c r="CI62" s="202"/>
      <c r="CJ62" s="197"/>
      <c r="CK62" s="197"/>
      <c r="CL62" s="197"/>
      <c r="CM62" s="197"/>
      <c r="CN62" s="197"/>
      <c r="CO62" s="197"/>
      <c r="CP62" s="202"/>
      <c r="CQ62" s="202"/>
      <c r="CR62" s="197"/>
      <c r="CS62" s="197"/>
      <c r="CT62" s="197"/>
      <c r="CU62" s="197"/>
      <c r="CV62" s="197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7"/>
      <c r="DH62" s="58"/>
    </row>
    <row r="63" spans="1:112" ht="15.95" customHeight="1" x14ac:dyDescent="0.15">
      <c r="A63" s="54"/>
      <c r="B63" s="224"/>
      <c r="C63" s="202"/>
      <c r="D63" s="202"/>
      <c r="E63" s="202"/>
      <c r="F63" s="202"/>
      <c r="G63" s="202"/>
      <c r="H63" s="202"/>
      <c r="I63" s="202"/>
      <c r="J63" s="203"/>
      <c r="K63" s="56"/>
      <c r="L63" s="56"/>
      <c r="M63" s="232"/>
      <c r="N63" s="232"/>
      <c r="O63" s="197"/>
      <c r="P63" s="197"/>
      <c r="Q63" s="197"/>
      <c r="R63" s="197"/>
      <c r="S63" s="197"/>
      <c r="T63" s="197"/>
      <c r="U63" s="232"/>
      <c r="V63" s="232"/>
      <c r="W63" s="197"/>
      <c r="X63" s="197"/>
      <c r="Y63" s="197"/>
      <c r="Z63" s="197"/>
      <c r="AA63" s="197"/>
      <c r="AB63" s="197"/>
      <c r="AC63" s="232"/>
      <c r="AD63" s="232"/>
      <c r="AE63" s="197"/>
      <c r="AF63" s="197"/>
      <c r="AG63" s="197"/>
      <c r="AH63" s="197"/>
      <c r="AI63" s="197"/>
      <c r="AJ63" s="197"/>
      <c r="AK63" s="232"/>
      <c r="AL63" s="232"/>
      <c r="AM63" s="197"/>
      <c r="AN63" s="197"/>
      <c r="AO63" s="197"/>
      <c r="AP63" s="197"/>
      <c r="AQ63" s="197"/>
      <c r="AR63" s="59"/>
      <c r="AS63" s="59"/>
      <c r="AT63" s="59"/>
      <c r="AU63" s="59"/>
      <c r="AV63" s="59"/>
      <c r="AW63" s="59"/>
      <c r="AX63" s="59"/>
      <c r="AY63" s="59"/>
      <c r="AZ63" s="56"/>
      <c r="BA63" s="56"/>
      <c r="BB63" s="57"/>
      <c r="BC63" s="58"/>
      <c r="BD63" s="59"/>
      <c r="BE63" s="60"/>
      <c r="BF63" s="54"/>
      <c r="BG63" s="224"/>
      <c r="BH63" s="202"/>
      <c r="BI63" s="202"/>
      <c r="BJ63" s="202"/>
      <c r="BK63" s="202"/>
      <c r="BL63" s="202"/>
      <c r="BM63" s="202"/>
      <c r="BN63" s="202"/>
      <c r="BO63" s="203"/>
      <c r="BP63" s="56"/>
      <c r="BQ63" s="56"/>
      <c r="BR63" s="202"/>
      <c r="BS63" s="202"/>
      <c r="BT63" s="197"/>
      <c r="BU63" s="197"/>
      <c r="BV63" s="197"/>
      <c r="BW63" s="197"/>
      <c r="BX63" s="197"/>
      <c r="BY63" s="197"/>
      <c r="BZ63" s="202"/>
      <c r="CA63" s="202"/>
      <c r="CB63" s="197"/>
      <c r="CC63" s="197"/>
      <c r="CD63" s="197"/>
      <c r="CE63" s="197"/>
      <c r="CF63" s="197"/>
      <c r="CG63" s="197"/>
      <c r="CH63" s="202"/>
      <c r="CI63" s="202"/>
      <c r="CJ63" s="197"/>
      <c r="CK63" s="197"/>
      <c r="CL63" s="197"/>
      <c r="CM63" s="197"/>
      <c r="CN63" s="197"/>
      <c r="CO63" s="197"/>
      <c r="CP63" s="202"/>
      <c r="CQ63" s="202"/>
      <c r="CR63" s="197"/>
      <c r="CS63" s="197"/>
      <c r="CT63" s="197"/>
      <c r="CU63" s="197"/>
      <c r="CV63" s="197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7"/>
      <c r="DH63" s="58"/>
    </row>
    <row r="64" spans="1:112" ht="15.95" customHeight="1" x14ac:dyDescent="0.15">
      <c r="A64" s="54"/>
      <c r="B64" s="231"/>
      <c r="C64" s="205"/>
      <c r="D64" s="205"/>
      <c r="E64" s="205"/>
      <c r="F64" s="205"/>
      <c r="G64" s="205"/>
      <c r="H64" s="205"/>
      <c r="I64" s="205"/>
      <c r="J64" s="20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7"/>
      <c r="BC64" s="58"/>
      <c r="BD64" s="59"/>
      <c r="BE64" s="60"/>
      <c r="BF64" s="54"/>
      <c r="BG64" s="231"/>
      <c r="BH64" s="205"/>
      <c r="BI64" s="205"/>
      <c r="BJ64" s="205"/>
      <c r="BK64" s="205"/>
      <c r="BL64" s="205"/>
      <c r="BM64" s="205"/>
      <c r="BN64" s="205"/>
      <c r="BO64" s="20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7"/>
      <c r="DH64" s="58"/>
    </row>
    <row r="65" spans="1:112" ht="15.95" customHeight="1" x14ac:dyDescent="0.15">
      <c r="A65" s="54"/>
      <c r="B65" s="230" t="s">
        <v>28</v>
      </c>
      <c r="C65" s="199"/>
      <c r="D65" s="199"/>
      <c r="E65" s="199"/>
      <c r="F65" s="199"/>
      <c r="G65" s="199"/>
      <c r="H65" s="199"/>
      <c r="I65" s="199"/>
      <c r="J65" s="200"/>
      <c r="K65" s="198" t="s">
        <v>27</v>
      </c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200"/>
      <c r="Y65" s="198" t="s">
        <v>26</v>
      </c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200"/>
      <c r="AK65" s="198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221"/>
      <c r="BC65" s="58"/>
      <c r="BD65" s="59"/>
      <c r="BE65" s="60"/>
      <c r="BF65" s="54"/>
      <c r="BG65" s="230" t="s">
        <v>28</v>
      </c>
      <c r="BH65" s="199"/>
      <c r="BI65" s="199"/>
      <c r="BJ65" s="199"/>
      <c r="BK65" s="199"/>
      <c r="BL65" s="199"/>
      <c r="BM65" s="199"/>
      <c r="BN65" s="199"/>
      <c r="BO65" s="200"/>
      <c r="BP65" s="198" t="s">
        <v>27</v>
      </c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200"/>
      <c r="CD65" s="198" t="s">
        <v>26</v>
      </c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200"/>
      <c r="CP65" s="198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221"/>
      <c r="DH65" s="58"/>
    </row>
    <row r="66" spans="1:112" ht="15.95" customHeight="1" x14ac:dyDescent="0.15">
      <c r="A66" s="54"/>
      <c r="B66" s="224"/>
      <c r="C66" s="202"/>
      <c r="D66" s="202"/>
      <c r="E66" s="202"/>
      <c r="F66" s="202"/>
      <c r="G66" s="202"/>
      <c r="H66" s="202"/>
      <c r="I66" s="202"/>
      <c r="J66" s="203"/>
      <c r="K66" s="201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3"/>
      <c r="Y66" s="201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3"/>
      <c r="AK66" s="201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22"/>
      <c r="BC66" s="58"/>
      <c r="BD66" s="59"/>
      <c r="BE66" s="60"/>
      <c r="BF66" s="54"/>
      <c r="BG66" s="224"/>
      <c r="BH66" s="202"/>
      <c r="BI66" s="202"/>
      <c r="BJ66" s="202"/>
      <c r="BK66" s="202"/>
      <c r="BL66" s="202"/>
      <c r="BM66" s="202"/>
      <c r="BN66" s="202"/>
      <c r="BO66" s="203"/>
      <c r="BP66" s="201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3"/>
      <c r="CD66" s="201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3"/>
      <c r="CP66" s="201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22"/>
      <c r="DH66" s="58"/>
    </row>
    <row r="67" spans="1:112" ht="15.95" customHeight="1" x14ac:dyDescent="0.15">
      <c r="A67" s="54"/>
      <c r="B67" s="231"/>
      <c r="C67" s="205"/>
      <c r="D67" s="205"/>
      <c r="E67" s="205"/>
      <c r="F67" s="205"/>
      <c r="G67" s="205"/>
      <c r="H67" s="205"/>
      <c r="I67" s="205"/>
      <c r="J67" s="206"/>
      <c r="K67" s="204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6"/>
      <c r="Y67" s="204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6"/>
      <c r="AK67" s="204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23"/>
      <c r="BC67" s="58"/>
      <c r="BD67" s="59"/>
      <c r="BE67" s="60"/>
      <c r="BF67" s="54"/>
      <c r="BG67" s="231"/>
      <c r="BH67" s="205"/>
      <c r="BI67" s="205"/>
      <c r="BJ67" s="205"/>
      <c r="BK67" s="205"/>
      <c r="BL67" s="205"/>
      <c r="BM67" s="205"/>
      <c r="BN67" s="205"/>
      <c r="BO67" s="206"/>
      <c r="BP67" s="204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6"/>
      <c r="CD67" s="204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6"/>
      <c r="CP67" s="204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23"/>
      <c r="DH67" s="58"/>
    </row>
    <row r="68" spans="1:112" ht="15.95" customHeight="1" x14ac:dyDescent="0.15">
      <c r="A68" s="54"/>
      <c r="B68" s="224" t="s">
        <v>25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3"/>
      <c r="S68" s="201" t="s">
        <v>24</v>
      </c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22"/>
      <c r="BC68" s="58"/>
      <c r="BD68" s="59"/>
      <c r="BE68" s="60"/>
      <c r="BF68" s="54"/>
      <c r="BG68" s="224" t="s">
        <v>25</v>
      </c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3"/>
      <c r="BX68" s="201" t="s">
        <v>24</v>
      </c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22"/>
      <c r="DH68" s="58"/>
    </row>
    <row r="69" spans="1:112" ht="15.95" customHeight="1" x14ac:dyDescent="0.15">
      <c r="A69" s="54"/>
      <c r="B69" s="224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3"/>
      <c r="S69" s="201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22"/>
      <c r="BC69" s="58"/>
      <c r="BD69" s="59"/>
      <c r="BE69" s="60"/>
      <c r="BF69" s="54"/>
      <c r="BG69" s="224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3"/>
      <c r="BX69" s="201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22"/>
      <c r="DH69" s="58"/>
    </row>
    <row r="70" spans="1:112" ht="15.95" customHeight="1" thickBot="1" x14ac:dyDescent="0.2">
      <c r="A70" s="54"/>
      <c r="B70" s="225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7"/>
      <c r="S70" s="228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9"/>
      <c r="BC70" s="58"/>
      <c r="BD70" s="59"/>
      <c r="BE70" s="60"/>
      <c r="BF70" s="54"/>
      <c r="BG70" s="225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7"/>
      <c r="BX70" s="228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9"/>
      <c r="DH70" s="58"/>
    </row>
    <row r="71" spans="1:112" ht="15.95" customHeight="1" thickTop="1" x14ac:dyDescent="0.15">
      <c r="A71" s="54"/>
      <c r="B71" s="210" t="s">
        <v>23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2" t="s">
        <v>19</v>
      </c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4"/>
      <c r="BC71" s="58"/>
      <c r="BD71" s="59"/>
      <c r="BE71" s="60"/>
      <c r="BF71" s="54"/>
      <c r="BG71" s="210" t="s">
        <v>23</v>
      </c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2" t="s">
        <v>19</v>
      </c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3"/>
      <c r="DF71" s="213"/>
      <c r="DG71" s="214"/>
      <c r="DH71" s="58"/>
    </row>
    <row r="72" spans="1:112" ht="15.95" customHeight="1" x14ac:dyDescent="0.15">
      <c r="A72" s="54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5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7"/>
      <c r="BC72" s="58"/>
      <c r="BD72" s="59"/>
      <c r="BE72" s="60"/>
      <c r="BF72" s="54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5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7"/>
      <c r="DH72" s="58"/>
    </row>
    <row r="73" spans="1:112" ht="15.95" customHeight="1" x14ac:dyDescent="0.15">
      <c r="A73" s="54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5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7"/>
      <c r="BC73" s="58"/>
      <c r="BD73" s="59"/>
      <c r="BE73" s="60"/>
      <c r="BF73" s="54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5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  <c r="DD73" s="216"/>
      <c r="DE73" s="216"/>
      <c r="DF73" s="216"/>
      <c r="DG73" s="217"/>
      <c r="DH73" s="58"/>
    </row>
    <row r="74" spans="1:112" ht="15.95" customHeight="1" x14ac:dyDescent="0.15">
      <c r="A74" s="54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8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20"/>
      <c r="BC74" s="58"/>
      <c r="BD74" s="59"/>
      <c r="BE74" s="60"/>
      <c r="BF74" s="54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8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20"/>
      <c r="DH74" s="58"/>
    </row>
    <row r="75" spans="1:112" ht="15.95" customHeight="1" x14ac:dyDescent="0.15">
      <c r="A75" s="54"/>
      <c r="B75" s="211" t="s">
        <v>22</v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198" t="s">
        <v>21</v>
      </c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200"/>
      <c r="AJ75" s="211" t="s">
        <v>20</v>
      </c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58"/>
      <c r="BD75" s="59"/>
      <c r="BE75" s="60"/>
      <c r="BF75" s="54"/>
      <c r="BG75" s="211" t="s">
        <v>22</v>
      </c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198" t="s">
        <v>21</v>
      </c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200"/>
      <c r="CO75" s="211" t="s">
        <v>20</v>
      </c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58"/>
    </row>
    <row r="76" spans="1:112" ht="15.95" customHeight="1" x14ac:dyDescent="0.15">
      <c r="A76" s="54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01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3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58"/>
      <c r="BD76" s="59"/>
      <c r="BE76" s="60"/>
      <c r="BF76" s="54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01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3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58"/>
    </row>
    <row r="77" spans="1:112" ht="15.95" customHeight="1" x14ac:dyDescent="0.15">
      <c r="A77" s="54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01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3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58"/>
      <c r="BD77" s="59"/>
      <c r="BE77" s="60"/>
      <c r="BF77" s="54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01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3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58"/>
    </row>
    <row r="78" spans="1:112" ht="15.95" customHeight="1" x14ac:dyDescent="0.15">
      <c r="A78" s="54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04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6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58"/>
      <c r="BD78" s="59"/>
      <c r="BE78" s="60"/>
      <c r="BF78" s="54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04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6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58"/>
    </row>
    <row r="79" spans="1:112" ht="15.95" customHeight="1" x14ac:dyDescent="0.15">
      <c r="A79" s="54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198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200"/>
      <c r="AJ79" s="207" t="s">
        <v>19</v>
      </c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58"/>
      <c r="BD79" s="59"/>
      <c r="BE79" s="60"/>
      <c r="BF79" s="54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198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200"/>
      <c r="CO79" s="207" t="s">
        <v>19</v>
      </c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58"/>
    </row>
    <row r="80" spans="1:112" ht="15.95" customHeight="1" x14ac:dyDescent="0.15">
      <c r="A80" s="70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01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3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58"/>
      <c r="BD80" s="56"/>
      <c r="BE80" s="60"/>
      <c r="BF80" s="70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01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3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58"/>
    </row>
    <row r="81" spans="1:112" ht="15.95" customHeight="1" x14ac:dyDescent="0.15">
      <c r="A81" s="70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01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3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71"/>
      <c r="BD81" s="56"/>
      <c r="BE81" s="60"/>
      <c r="BF81" s="70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01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3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71"/>
    </row>
    <row r="82" spans="1:112" ht="15.95" customHeight="1" x14ac:dyDescent="0.15">
      <c r="A82" s="70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04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6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71"/>
      <c r="BD82" s="59"/>
      <c r="BE82" s="60"/>
      <c r="BF82" s="70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04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6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71"/>
    </row>
    <row r="83" spans="1:112" ht="15.95" customHeight="1" x14ac:dyDescent="0.15">
      <c r="A83" s="54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71"/>
      <c r="BD83" s="59"/>
      <c r="BE83" s="60"/>
      <c r="BF83" s="54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71"/>
    </row>
    <row r="84" spans="1:112" ht="15.95" customHeight="1" x14ac:dyDescent="0.15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9"/>
      <c r="BD84" s="59"/>
      <c r="BE84" s="60"/>
      <c r="BF84" s="65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9"/>
    </row>
    <row r="85" spans="1:112" ht="15.95" customHeight="1" x14ac:dyDescent="0.15">
      <c r="A85" s="208" t="s">
        <v>18</v>
      </c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59"/>
      <c r="BE85" s="60"/>
      <c r="BF85" s="208" t="s">
        <v>18</v>
      </c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  <c r="CW85" s="208"/>
      <c r="CX85" s="208"/>
      <c r="CY85" s="208"/>
      <c r="CZ85" s="208"/>
      <c r="DA85" s="208"/>
      <c r="DB85" s="208"/>
      <c r="DC85" s="208"/>
      <c r="DD85" s="208"/>
      <c r="DE85" s="208"/>
      <c r="DF85" s="208"/>
      <c r="DG85" s="208"/>
      <c r="DH85" s="208"/>
    </row>
    <row r="86" spans="1:112" ht="15.95" customHeight="1" x14ac:dyDescent="0.15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59"/>
      <c r="BE86" s="60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  <c r="CW86" s="208"/>
      <c r="CX86" s="208"/>
      <c r="CY86" s="208"/>
      <c r="CZ86" s="208"/>
      <c r="DA86" s="208"/>
      <c r="DB86" s="208"/>
      <c r="DC86" s="208"/>
      <c r="DD86" s="208"/>
      <c r="DE86" s="208"/>
      <c r="DF86" s="208"/>
      <c r="DG86" s="208"/>
      <c r="DH86" s="208"/>
    </row>
    <row r="87" spans="1:112" ht="15.95" customHeight="1" x14ac:dyDescent="0.15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59"/>
      <c r="BE87" s="60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</row>
    <row r="88" spans="1:112" ht="15.95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112" ht="15.9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112" ht="15.95" customHeight="1" x14ac:dyDescent="0.15">
      <c r="C90" s="102" t="s">
        <v>17</v>
      </c>
      <c r="D90" s="102"/>
      <c r="E90" s="102"/>
      <c r="F90" s="102"/>
      <c r="G90" s="102"/>
      <c r="H90" s="102"/>
      <c r="I90" s="102"/>
      <c r="J90" s="102"/>
      <c r="K90" s="102"/>
      <c r="L90" s="10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03" t="s">
        <v>68</v>
      </c>
      <c r="AS90" s="103"/>
      <c r="AT90" s="103"/>
      <c r="AU90" s="103"/>
      <c r="AV90" s="103"/>
      <c r="AW90" s="103"/>
      <c r="AX90" s="103"/>
      <c r="AY90" s="103"/>
      <c r="AZ90" s="103"/>
      <c r="BA90" s="103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112" ht="15.95" customHeight="1" x14ac:dyDescent="0.15"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112" ht="15.95" customHeight="1" thickBot="1" x14ac:dyDescent="0.2"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G92" s="4"/>
      <c r="CH92" s="4"/>
      <c r="CI92" s="4"/>
      <c r="CJ92" s="4"/>
      <c r="CK92" s="4"/>
      <c r="CL92" s="4"/>
      <c r="CM92" s="4"/>
    </row>
    <row r="93" spans="1:112" ht="15.95" customHeight="1" x14ac:dyDescent="0.15">
      <c r="C93" s="118" t="s">
        <v>16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1"/>
      <c r="AP93" s="3"/>
      <c r="AQ93" s="3"/>
      <c r="AR93" s="122" t="s">
        <v>16</v>
      </c>
      <c r="AS93" s="123"/>
      <c r="AT93" s="123"/>
      <c r="AU93" s="123"/>
      <c r="AV93" s="123"/>
      <c r="AW93" s="123"/>
      <c r="AX93" s="123"/>
      <c r="AY93" s="123"/>
      <c r="AZ93" s="123"/>
      <c r="BA93" s="123"/>
      <c r="BB93" s="123" t="s">
        <v>15</v>
      </c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43"/>
      <c r="CG93" s="4"/>
      <c r="CH93" s="4"/>
      <c r="CI93" s="4"/>
      <c r="CJ93" s="4"/>
      <c r="CK93" s="4"/>
      <c r="CL93" s="4"/>
      <c r="CM93" s="4"/>
    </row>
    <row r="94" spans="1:112" ht="15.95" customHeight="1" x14ac:dyDescent="0.15">
      <c r="C94" s="87"/>
      <c r="D94" s="88"/>
      <c r="E94" s="88"/>
      <c r="F94" s="88"/>
      <c r="G94" s="88"/>
      <c r="H94" s="88"/>
      <c r="I94" s="88"/>
      <c r="J94" s="88"/>
      <c r="K94" s="88"/>
      <c r="L94" s="88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90"/>
      <c r="AP94" s="3"/>
      <c r="AQ94" s="3"/>
      <c r="AR94" s="91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3"/>
      <c r="CG94" s="4"/>
      <c r="CH94" s="4"/>
      <c r="CI94" s="4"/>
      <c r="CJ94" s="4"/>
      <c r="CK94" s="4"/>
      <c r="CL94" s="4"/>
      <c r="CM94" s="4"/>
    </row>
    <row r="95" spans="1:112" ht="15.95" customHeight="1" x14ac:dyDescent="0.15">
      <c r="C95" s="87"/>
      <c r="D95" s="88"/>
      <c r="E95" s="88"/>
      <c r="F95" s="88"/>
      <c r="G95" s="88"/>
      <c r="H95" s="88"/>
      <c r="I95" s="88"/>
      <c r="J95" s="88"/>
      <c r="K95" s="88"/>
      <c r="L95" s="88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90"/>
      <c r="AP95" s="3"/>
      <c r="AQ95" s="3"/>
      <c r="AR95" s="91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3"/>
      <c r="CG95" s="4"/>
      <c r="CH95" s="4"/>
      <c r="CI95" s="4"/>
      <c r="CJ95" s="4"/>
      <c r="CK95" s="4"/>
      <c r="CL95" s="4"/>
      <c r="CM95" s="4"/>
    </row>
    <row r="96" spans="1:112" ht="15.95" customHeight="1" x14ac:dyDescent="0.15">
      <c r="C96" s="87"/>
      <c r="D96" s="88"/>
      <c r="E96" s="88"/>
      <c r="F96" s="88"/>
      <c r="G96" s="88"/>
      <c r="H96" s="88"/>
      <c r="I96" s="88"/>
      <c r="J96" s="88"/>
      <c r="K96" s="88"/>
      <c r="L96" s="88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90"/>
      <c r="AP96" s="3"/>
      <c r="AQ96" s="3"/>
      <c r="AR96" s="91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3"/>
      <c r="CG96" s="4"/>
      <c r="CH96" s="4"/>
      <c r="CI96" s="4"/>
      <c r="CJ96" s="4"/>
      <c r="CK96" s="4"/>
      <c r="CL96" s="4"/>
      <c r="CM96" s="4"/>
    </row>
    <row r="97" spans="3:91" ht="15.95" customHeight="1" x14ac:dyDescent="0.15">
      <c r="C97" s="87" t="s">
        <v>14</v>
      </c>
      <c r="D97" s="88"/>
      <c r="E97" s="88"/>
      <c r="F97" s="88"/>
      <c r="G97" s="88"/>
      <c r="H97" s="88"/>
      <c r="I97" s="88"/>
      <c r="J97" s="88"/>
      <c r="K97" s="88"/>
      <c r="L97" s="88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90"/>
      <c r="AP97" s="3"/>
      <c r="AQ97" s="3"/>
      <c r="AR97" s="91" t="s">
        <v>14</v>
      </c>
      <c r="AS97" s="92"/>
      <c r="AT97" s="92"/>
      <c r="AU97" s="92"/>
      <c r="AV97" s="92"/>
      <c r="AW97" s="92"/>
      <c r="AX97" s="92"/>
      <c r="AY97" s="92"/>
      <c r="AZ97" s="92"/>
      <c r="BA97" s="92"/>
      <c r="BB97" s="92" t="s">
        <v>13</v>
      </c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3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90"/>
      <c r="AP98" s="3"/>
      <c r="AQ98" s="3"/>
      <c r="AR98" s="91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3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90"/>
      <c r="AP99" s="3"/>
      <c r="AQ99" s="3"/>
      <c r="AR99" s="91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3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90"/>
      <c r="AP100" s="3"/>
      <c r="AQ100" s="3"/>
      <c r="AR100" s="91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3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87" t="s">
        <v>12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90"/>
      <c r="AP101" s="3"/>
      <c r="AQ101" s="3"/>
      <c r="AR101" s="91" t="s">
        <v>12</v>
      </c>
      <c r="AS101" s="92"/>
      <c r="AT101" s="92"/>
      <c r="AU101" s="92"/>
      <c r="AV101" s="92"/>
      <c r="AW101" s="92"/>
      <c r="AX101" s="92"/>
      <c r="AY101" s="92"/>
      <c r="AZ101" s="92"/>
      <c r="BA101" s="92"/>
      <c r="BB101" s="92" t="s">
        <v>11</v>
      </c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3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90"/>
      <c r="AP102" s="3"/>
      <c r="AQ102" s="3"/>
      <c r="AR102" s="91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3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87"/>
      <c r="D103" s="88"/>
      <c r="E103" s="88"/>
      <c r="F103" s="88"/>
      <c r="G103" s="88"/>
      <c r="H103" s="88"/>
      <c r="I103" s="88"/>
      <c r="J103" s="88"/>
      <c r="K103" s="88"/>
      <c r="L103" s="88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90"/>
      <c r="AP103" s="3"/>
      <c r="AQ103" s="3"/>
      <c r="AR103" s="91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3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90"/>
      <c r="AP104" s="3"/>
      <c r="AQ104" s="3"/>
      <c r="AR104" s="91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3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87" t="s">
        <v>10</v>
      </c>
      <c r="D105" s="88"/>
      <c r="E105" s="88"/>
      <c r="F105" s="88"/>
      <c r="G105" s="88"/>
      <c r="H105" s="88"/>
      <c r="I105" s="88"/>
      <c r="J105" s="88"/>
      <c r="K105" s="88"/>
      <c r="L105" s="88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90"/>
      <c r="AP105" s="3"/>
      <c r="AQ105" s="3"/>
      <c r="AR105" s="91" t="s">
        <v>10</v>
      </c>
      <c r="AS105" s="92"/>
      <c r="AT105" s="92"/>
      <c r="AU105" s="92"/>
      <c r="AV105" s="92"/>
      <c r="AW105" s="92"/>
      <c r="AX105" s="92"/>
      <c r="AY105" s="92"/>
      <c r="AZ105" s="92"/>
      <c r="BA105" s="92"/>
      <c r="BB105" s="92" t="s">
        <v>9</v>
      </c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3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87"/>
      <c r="D106" s="88"/>
      <c r="E106" s="88"/>
      <c r="F106" s="88"/>
      <c r="G106" s="88"/>
      <c r="H106" s="88"/>
      <c r="I106" s="88"/>
      <c r="J106" s="88"/>
      <c r="K106" s="88"/>
      <c r="L106" s="88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90"/>
      <c r="AP106" s="3"/>
      <c r="AQ106" s="3"/>
      <c r="AR106" s="91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3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87"/>
      <c r="D107" s="88"/>
      <c r="E107" s="88"/>
      <c r="F107" s="88"/>
      <c r="G107" s="88"/>
      <c r="H107" s="88"/>
      <c r="I107" s="88"/>
      <c r="J107" s="88"/>
      <c r="K107" s="88"/>
      <c r="L107" s="88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90"/>
      <c r="AP107" s="3"/>
      <c r="AQ107" s="3"/>
      <c r="AR107" s="91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3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87"/>
      <c r="D108" s="88"/>
      <c r="E108" s="88"/>
      <c r="F108" s="88"/>
      <c r="G108" s="88"/>
      <c r="H108" s="88"/>
      <c r="I108" s="88"/>
      <c r="J108" s="88"/>
      <c r="K108" s="88"/>
      <c r="L108" s="88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90"/>
      <c r="AP108" s="3"/>
      <c r="AQ108" s="3"/>
      <c r="AR108" s="91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3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87" t="s">
        <v>8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90"/>
      <c r="AP109" s="3"/>
      <c r="AQ109" s="3"/>
      <c r="AR109" s="91" t="s">
        <v>8</v>
      </c>
      <c r="AS109" s="92"/>
      <c r="AT109" s="92"/>
      <c r="AU109" s="92"/>
      <c r="AV109" s="92"/>
      <c r="AW109" s="92"/>
      <c r="AX109" s="92"/>
      <c r="AY109" s="92"/>
      <c r="AZ109" s="92"/>
      <c r="BA109" s="92"/>
      <c r="BB109" s="92" t="s">
        <v>64</v>
      </c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3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87"/>
      <c r="D110" s="88"/>
      <c r="E110" s="88"/>
      <c r="F110" s="88"/>
      <c r="G110" s="88"/>
      <c r="H110" s="88"/>
      <c r="I110" s="88"/>
      <c r="J110" s="88"/>
      <c r="K110" s="88"/>
      <c r="L110" s="88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90"/>
      <c r="AP110" s="3"/>
      <c r="AQ110" s="3"/>
      <c r="AR110" s="91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3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90"/>
      <c r="AP111" s="3"/>
      <c r="AQ111" s="3"/>
      <c r="AR111" s="91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3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90"/>
      <c r="AP112" s="3"/>
      <c r="AQ112" s="3"/>
      <c r="AR112" s="91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3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87" t="s">
        <v>6</v>
      </c>
      <c r="D113" s="88"/>
      <c r="E113" s="88"/>
      <c r="F113" s="88"/>
      <c r="G113" s="88"/>
      <c r="H113" s="88"/>
      <c r="I113" s="88"/>
      <c r="J113" s="88"/>
      <c r="K113" s="88"/>
      <c r="L113" s="88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90"/>
      <c r="AP113" s="3"/>
      <c r="AQ113" s="3"/>
      <c r="AR113" s="91" t="s">
        <v>6</v>
      </c>
      <c r="AS113" s="92"/>
      <c r="AT113" s="92"/>
      <c r="AU113" s="92"/>
      <c r="AV113" s="92"/>
      <c r="AW113" s="92"/>
      <c r="AX113" s="92"/>
      <c r="AY113" s="92"/>
      <c r="AZ113" s="92"/>
      <c r="BA113" s="92"/>
      <c r="BB113" s="92" t="s">
        <v>5</v>
      </c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3"/>
      <c r="CE113" s="100" t="s">
        <v>65</v>
      </c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</row>
    <row r="114" spans="3:112" ht="15.95" customHeight="1" x14ac:dyDescent="0.15"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90"/>
      <c r="AP114" s="3"/>
      <c r="AQ114" s="3"/>
      <c r="AR114" s="91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3"/>
      <c r="CE114" s="100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</row>
    <row r="115" spans="3:112" ht="15.95" customHeight="1" x14ac:dyDescent="0.15"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90"/>
      <c r="AP115" s="3"/>
      <c r="AQ115" s="3"/>
      <c r="AR115" s="91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3"/>
      <c r="CE115" s="100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</row>
    <row r="116" spans="3:112" ht="15.95" customHeight="1" x14ac:dyDescent="0.15">
      <c r="C116" s="87"/>
      <c r="D116" s="88"/>
      <c r="E116" s="88"/>
      <c r="F116" s="88"/>
      <c r="G116" s="88"/>
      <c r="H116" s="88"/>
      <c r="I116" s="88"/>
      <c r="J116" s="88"/>
      <c r="K116" s="88"/>
      <c r="L116" s="88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90"/>
      <c r="AP116" s="3"/>
      <c r="AQ116" s="3"/>
      <c r="AR116" s="91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3"/>
      <c r="CE116" s="100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</row>
    <row r="117" spans="3:112" ht="15.95" customHeight="1" x14ac:dyDescent="0.15">
      <c r="C117" s="87" t="s">
        <v>3</v>
      </c>
      <c r="D117" s="88"/>
      <c r="E117" s="88"/>
      <c r="F117" s="88"/>
      <c r="G117" s="88"/>
      <c r="H117" s="88"/>
      <c r="I117" s="88"/>
      <c r="J117" s="88"/>
      <c r="K117" s="88"/>
      <c r="L117" s="88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90"/>
      <c r="AP117" s="3"/>
      <c r="AQ117" s="3"/>
      <c r="AR117" s="91" t="s">
        <v>3</v>
      </c>
      <c r="AS117" s="92"/>
      <c r="AT117" s="92"/>
      <c r="AU117" s="92"/>
      <c r="AV117" s="92"/>
      <c r="AW117" s="92"/>
      <c r="AX117" s="92"/>
      <c r="AY117" s="92"/>
      <c r="AZ117" s="92"/>
      <c r="BA117" s="92"/>
      <c r="BB117" s="92">
        <v>4090705</v>
      </c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3"/>
      <c r="CE117" s="104" t="s">
        <v>66</v>
      </c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</row>
    <row r="118" spans="3:112" ht="15.95" customHeight="1" x14ac:dyDescent="0.15">
      <c r="C118" s="87"/>
      <c r="D118" s="88"/>
      <c r="E118" s="88"/>
      <c r="F118" s="88"/>
      <c r="G118" s="88"/>
      <c r="H118" s="88"/>
      <c r="I118" s="88"/>
      <c r="J118" s="88"/>
      <c r="K118" s="88"/>
      <c r="L118" s="88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  <c r="AP118" s="3"/>
      <c r="AQ118" s="3"/>
      <c r="AR118" s="91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3"/>
      <c r="CE118" s="104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</row>
    <row r="119" spans="3:112" ht="15.95" customHeight="1" x14ac:dyDescent="0.15">
      <c r="C119" s="87"/>
      <c r="D119" s="88"/>
      <c r="E119" s="88"/>
      <c r="F119" s="88"/>
      <c r="G119" s="88"/>
      <c r="H119" s="88"/>
      <c r="I119" s="88"/>
      <c r="J119" s="88"/>
      <c r="K119" s="88"/>
      <c r="L119" s="88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90"/>
      <c r="AP119" s="3"/>
      <c r="AQ119" s="3"/>
      <c r="AR119" s="91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3"/>
      <c r="CE119" s="104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</row>
    <row r="120" spans="3:112" ht="15.95" customHeight="1" x14ac:dyDescent="0.15">
      <c r="C120" s="87"/>
      <c r="D120" s="88"/>
      <c r="E120" s="88"/>
      <c r="F120" s="88"/>
      <c r="G120" s="88"/>
      <c r="H120" s="88"/>
      <c r="I120" s="88"/>
      <c r="J120" s="88"/>
      <c r="K120" s="88"/>
      <c r="L120" s="88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90"/>
      <c r="AP120" s="3"/>
      <c r="AQ120" s="3"/>
      <c r="AR120" s="91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3"/>
      <c r="CE120" s="104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</row>
    <row r="121" spans="3:112" ht="15.95" customHeight="1" x14ac:dyDescent="0.15">
      <c r="C121" s="87" t="s">
        <v>1</v>
      </c>
      <c r="D121" s="88"/>
      <c r="E121" s="88"/>
      <c r="F121" s="88"/>
      <c r="G121" s="88"/>
      <c r="H121" s="88"/>
      <c r="I121" s="88"/>
      <c r="J121" s="88"/>
      <c r="K121" s="88"/>
      <c r="L121" s="8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9"/>
      <c r="AP121" s="2"/>
      <c r="AQ121" s="2"/>
      <c r="AR121" s="91" t="s">
        <v>1</v>
      </c>
      <c r="AS121" s="92"/>
      <c r="AT121" s="92"/>
      <c r="AU121" s="92"/>
      <c r="AV121" s="92"/>
      <c r="AW121" s="92"/>
      <c r="AX121" s="92"/>
      <c r="AY121" s="92"/>
      <c r="AZ121" s="92"/>
      <c r="BA121" s="92"/>
      <c r="BB121" s="114" t="s">
        <v>67</v>
      </c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5"/>
      <c r="CE121" s="104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</row>
    <row r="122" spans="3:112" ht="15.95" customHeight="1" x14ac:dyDescent="0.15">
      <c r="C122" s="87"/>
      <c r="D122" s="88"/>
      <c r="E122" s="88"/>
      <c r="F122" s="88"/>
      <c r="G122" s="88"/>
      <c r="H122" s="88"/>
      <c r="I122" s="88"/>
      <c r="J122" s="88"/>
      <c r="K122" s="88"/>
      <c r="L122" s="8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9"/>
      <c r="AP122" s="2"/>
      <c r="AQ122" s="2"/>
      <c r="AR122" s="91"/>
      <c r="AS122" s="92"/>
      <c r="AT122" s="92"/>
      <c r="AU122" s="92"/>
      <c r="AV122" s="92"/>
      <c r="AW122" s="92"/>
      <c r="AX122" s="92"/>
      <c r="AY122" s="92"/>
      <c r="AZ122" s="92"/>
      <c r="BA122" s="92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5"/>
      <c r="CE122" s="104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</row>
    <row r="123" spans="3:112" ht="15.95" customHeight="1" x14ac:dyDescent="0.15">
      <c r="C123" s="87"/>
      <c r="D123" s="88"/>
      <c r="E123" s="88"/>
      <c r="F123" s="88"/>
      <c r="G123" s="88"/>
      <c r="H123" s="88"/>
      <c r="I123" s="88"/>
      <c r="J123" s="88"/>
      <c r="K123" s="88"/>
      <c r="L123" s="8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9"/>
      <c r="AP123" s="2"/>
      <c r="AQ123" s="2"/>
      <c r="AR123" s="91"/>
      <c r="AS123" s="92"/>
      <c r="AT123" s="92"/>
      <c r="AU123" s="92"/>
      <c r="AV123" s="92"/>
      <c r="AW123" s="92"/>
      <c r="AX123" s="92"/>
      <c r="AY123" s="92"/>
      <c r="AZ123" s="92"/>
      <c r="BA123" s="92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5"/>
      <c r="CE123" s="104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</row>
    <row r="124" spans="3:112" ht="15.95" customHeight="1" thickBot="1" x14ac:dyDescent="0.2"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1"/>
      <c r="AP124" s="2"/>
      <c r="AQ124" s="2"/>
      <c r="AR124" s="112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7"/>
      <c r="CE124" s="104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</row>
  </sheetData>
  <mergeCells count="212">
    <mergeCell ref="CX2:DB5"/>
    <mergeCell ref="DC2:DG5"/>
    <mergeCell ref="G6:BB12"/>
    <mergeCell ref="BL6:DG12"/>
    <mergeCell ref="AF14:BB16"/>
    <mergeCell ref="CK14:DG16"/>
    <mergeCell ref="AI2:AM5"/>
    <mergeCell ref="AN2:AR5"/>
    <mergeCell ref="AS2:AW5"/>
    <mergeCell ref="AX2:BB5"/>
    <mergeCell ref="CN2:CR5"/>
    <mergeCell ref="CS2:CW5"/>
    <mergeCell ref="CD22:CH24"/>
    <mergeCell ref="CJ22:DG24"/>
    <mergeCell ref="AE25:BB27"/>
    <mergeCell ref="CJ25:DG27"/>
    <mergeCell ref="Y28:AC30"/>
    <mergeCell ref="AE28:AU30"/>
    <mergeCell ref="CD28:CH30"/>
    <mergeCell ref="CJ28:CZ30"/>
    <mergeCell ref="D18:W20"/>
    <mergeCell ref="BI18:CB20"/>
    <mergeCell ref="D22:W24"/>
    <mergeCell ref="Y22:AC24"/>
    <mergeCell ref="AE22:BB24"/>
    <mergeCell ref="BI22:CB24"/>
    <mergeCell ref="CT48:CU56"/>
    <mergeCell ref="CV48:CW56"/>
    <mergeCell ref="CX48:CY56"/>
    <mergeCell ref="CZ48:DA56"/>
    <mergeCell ref="BL48:CC49"/>
    <mergeCell ref="I31:AX33"/>
    <mergeCell ref="BN31:DC33"/>
    <mergeCell ref="BO36:CB37"/>
    <mergeCell ref="CD36:CQ37"/>
    <mergeCell ref="CS36:DF37"/>
    <mergeCell ref="J38:W39"/>
    <mergeCell ref="Y38:AL39"/>
    <mergeCell ref="AN38:BA39"/>
    <mergeCell ref="BO38:CB39"/>
    <mergeCell ref="CD38:CQ39"/>
    <mergeCell ref="CS38:DF39"/>
    <mergeCell ref="J40:W41"/>
    <mergeCell ref="Y40:AL41"/>
    <mergeCell ref="AN40:BA41"/>
    <mergeCell ref="BO40:CB41"/>
    <mergeCell ref="CD40:CQ41"/>
    <mergeCell ref="BG35:BM44"/>
    <mergeCell ref="J36:W37"/>
    <mergeCell ref="Y36:AL37"/>
    <mergeCell ref="AR93:BA96"/>
    <mergeCell ref="BB93:CD96"/>
    <mergeCell ref="B79:R82"/>
    <mergeCell ref="S79:AI82"/>
    <mergeCell ref="AJ79:BB82"/>
    <mergeCell ref="BG79:BW82"/>
    <mergeCell ref="B57:J64"/>
    <mergeCell ref="BG57:BO64"/>
    <mergeCell ref="M58:N60"/>
    <mergeCell ref="O58:AA60"/>
    <mergeCell ref="AE58:AI60"/>
    <mergeCell ref="AJ58:AJ60"/>
    <mergeCell ref="AK58:AL60"/>
    <mergeCell ref="AM58:AQ60"/>
    <mergeCell ref="AB58:AB60"/>
    <mergeCell ref="AC58:AD60"/>
    <mergeCell ref="AJ61:AJ63"/>
    <mergeCell ref="AK61:AL63"/>
    <mergeCell ref="AM61:AQ63"/>
    <mergeCell ref="BR61:BS63"/>
    <mergeCell ref="M61:N63"/>
    <mergeCell ref="O61:S63"/>
    <mergeCell ref="U61:V63"/>
    <mergeCell ref="W61:AA63"/>
    <mergeCell ref="AN36:BA37"/>
    <mergeCell ref="CS40:DF41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B35:H44"/>
    <mergeCell ref="DB48:DC56"/>
    <mergeCell ref="DD48:DE56"/>
    <mergeCell ref="DF48:DG56"/>
    <mergeCell ref="B50:X54"/>
    <mergeCell ref="BG50:CC54"/>
    <mergeCell ref="Y52:AA53"/>
    <mergeCell ref="AB52:AB53"/>
    <mergeCell ref="AC52:AE53"/>
    <mergeCell ref="CD52:CF53"/>
    <mergeCell ref="CG52:CG53"/>
    <mergeCell ref="B48:F49"/>
    <mergeCell ref="G48:X49"/>
    <mergeCell ref="AG48:AH56"/>
    <mergeCell ref="AI48:AJ56"/>
    <mergeCell ref="AK48:AL56"/>
    <mergeCell ref="AM48:AN56"/>
    <mergeCell ref="B55:I56"/>
    <mergeCell ref="J55:X56"/>
    <mergeCell ref="CL48:CM56"/>
    <mergeCell ref="CN48:CO56"/>
    <mergeCell ref="CP48:CQ56"/>
    <mergeCell ref="CR48:CS56"/>
    <mergeCell ref="AO48:AP56"/>
    <mergeCell ref="AQ48:AR56"/>
    <mergeCell ref="CH52:CJ53"/>
    <mergeCell ref="Z54:AA55"/>
    <mergeCell ref="AB54:AB55"/>
    <mergeCell ref="AC54:AD55"/>
    <mergeCell ref="CE54:CF55"/>
    <mergeCell ref="CG54:CG55"/>
    <mergeCell ref="CH54:CI55"/>
    <mergeCell ref="BG55:BN56"/>
    <mergeCell ref="BO55:CC56"/>
    <mergeCell ref="AS48:AT56"/>
    <mergeCell ref="AU48:AV56"/>
    <mergeCell ref="AW48:AX56"/>
    <mergeCell ref="AY48:AZ56"/>
    <mergeCell ref="BA48:BB56"/>
    <mergeCell ref="BG48:BK49"/>
    <mergeCell ref="CO58:CO60"/>
    <mergeCell ref="CP58:CQ60"/>
    <mergeCell ref="CR58:CV60"/>
    <mergeCell ref="CW58:CW60"/>
    <mergeCell ref="CX58:CY60"/>
    <mergeCell ref="CZ58:DD60"/>
    <mergeCell ref="AR58:AR60"/>
    <mergeCell ref="AS58:AT60"/>
    <mergeCell ref="AU58:AY60"/>
    <mergeCell ref="BR58:BS60"/>
    <mergeCell ref="BT58:CF60"/>
    <mergeCell ref="CG58:CG60"/>
    <mergeCell ref="CH58:CI60"/>
    <mergeCell ref="CJ58:CN60"/>
    <mergeCell ref="CP65:DG67"/>
    <mergeCell ref="B68:R70"/>
    <mergeCell ref="S68:BB70"/>
    <mergeCell ref="BG68:BW70"/>
    <mergeCell ref="BX68:DG70"/>
    <mergeCell ref="CJ61:CN63"/>
    <mergeCell ref="CO61:CO63"/>
    <mergeCell ref="CP61:CQ63"/>
    <mergeCell ref="CR61:CV63"/>
    <mergeCell ref="B65:J67"/>
    <mergeCell ref="K65:X67"/>
    <mergeCell ref="Y65:AJ67"/>
    <mergeCell ref="AK65:BB67"/>
    <mergeCell ref="BG65:BO67"/>
    <mergeCell ref="BP65:CC67"/>
    <mergeCell ref="BT61:BX63"/>
    <mergeCell ref="BY61:BY63"/>
    <mergeCell ref="BZ61:CA63"/>
    <mergeCell ref="CB61:CF63"/>
    <mergeCell ref="CG61:CG63"/>
    <mergeCell ref="CH61:CI63"/>
    <mergeCell ref="AC61:AD63"/>
    <mergeCell ref="AE61:AI63"/>
    <mergeCell ref="T61:T63"/>
    <mergeCell ref="C90:L92"/>
    <mergeCell ref="AR90:BA92"/>
    <mergeCell ref="B71:R74"/>
    <mergeCell ref="S71:BB74"/>
    <mergeCell ref="BG71:BW74"/>
    <mergeCell ref="BX71:DG74"/>
    <mergeCell ref="B75:R78"/>
    <mergeCell ref="S75:AI78"/>
    <mergeCell ref="AJ75:BB78"/>
    <mergeCell ref="BG75:BW78"/>
    <mergeCell ref="BX75:CN78"/>
    <mergeCell ref="CO75:DG78"/>
    <mergeCell ref="AB61:AB63"/>
    <mergeCell ref="AR105:BA108"/>
    <mergeCell ref="BB105:CD108"/>
    <mergeCell ref="C109:L112"/>
    <mergeCell ref="M109:AO112"/>
    <mergeCell ref="AR109:BA112"/>
    <mergeCell ref="BB109:CD112"/>
    <mergeCell ref="C97:L100"/>
    <mergeCell ref="M97:AO100"/>
    <mergeCell ref="AR97:BA100"/>
    <mergeCell ref="BB97:CD100"/>
    <mergeCell ref="C101:L104"/>
    <mergeCell ref="M101:AO104"/>
    <mergeCell ref="AR101:BA104"/>
    <mergeCell ref="BB101:CD104"/>
    <mergeCell ref="C105:L108"/>
    <mergeCell ref="M105:AO108"/>
    <mergeCell ref="BX79:CN82"/>
    <mergeCell ref="CD65:CO67"/>
    <mergeCell ref="C93:L96"/>
    <mergeCell ref="M93:AO96"/>
    <mergeCell ref="CO79:DG82"/>
    <mergeCell ref="A85:BC87"/>
    <mergeCell ref="BF85:DH87"/>
    <mergeCell ref="C121:L124"/>
    <mergeCell ref="M121:AO124"/>
    <mergeCell ref="AR121:BA124"/>
    <mergeCell ref="BB121:CD124"/>
    <mergeCell ref="C113:L116"/>
    <mergeCell ref="M113:AO116"/>
    <mergeCell ref="AR113:BA116"/>
    <mergeCell ref="BB113:CD116"/>
    <mergeCell ref="CE113:DH116"/>
    <mergeCell ref="C117:L120"/>
    <mergeCell ref="M117:AO120"/>
    <mergeCell ref="AR117:BA120"/>
    <mergeCell ref="BB117:CD120"/>
    <mergeCell ref="CE117:DH124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カラー印刷　【受給者証がピンク】</vt:lpstr>
      <vt:lpstr>カラー印刷　【受給者証がグレー】</vt:lpstr>
      <vt:lpstr>'カラー印刷　【受給者証がグレー】'!Print_Area</vt:lpstr>
      <vt:lpstr>'カラー印刷　【受給者証がピンク】'!Print_Area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2019-06-20T06:36:42Z</dcterms:created>
  <dcterms:modified xsi:type="dcterms:W3CDTF">2022-09-05T23:40:48Z</dcterms:modified>
</cp:coreProperties>
</file>