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51776\Desktop\"/>
    </mc:Choice>
  </mc:AlternateContent>
  <xr:revisionPtr revIDLastSave="0" documentId="13_ncr:1_{161BEBF4-DB84-4D35-8228-99508496014C}" xr6:coauthVersionLast="47" xr6:coauthVersionMax="47" xr10:uidLastSave="{00000000-0000-0000-0000-000000000000}"/>
  <bookViews>
    <workbookView xWindow="-110" yWindow="-110" windowWidth="19420" windowHeight="11500" xr2:uid="{00000000-000D-0000-FFFF-FFFF00000000}"/>
  </bookViews>
  <sheets>
    <sheet name="高校用" sheetId="1" r:id="rId1"/>
    <sheet name="大学用" sheetId="2" r:id="rId2"/>
  </sheets>
  <definedNames>
    <definedName name="_xlnm.Print_Area" localSheetId="1">大学用!$A$1:$J$26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 l="1"/>
  <c r="G26" i="2" s="1"/>
  <c r="E26" i="1" l="1"/>
  <c r="D17" i="2" l="1"/>
  <c r="G17" i="2" s="1"/>
</calcChain>
</file>

<file path=xl/sharedStrings.xml><?xml version="1.0" encoding="utf-8"?>
<sst xmlns="http://schemas.openxmlformats.org/spreadsheetml/2006/main" count="84" uniqueCount="59">
  <si>
    <t>授業料（月額）</t>
    <rPh sb="0" eb="3">
      <t>ジュギョウリョウ</t>
    </rPh>
    <rPh sb="4" eb="6">
      <t>ゲツガク</t>
    </rPh>
    <phoneticPr fontId="1"/>
  </si>
  <si>
    <t>授業料</t>
    <rPh sb="0" eb="3">
      <t>ジュギョウリョウ</t>
    </rPh>
    <phoneticPr fontId="1"/>
  </si>
  <si>
    <t>学用品費</t>
    <rPh sb="0" eb="3">
      <t>ガクヨウヒン</t>
    </rPh>
    <rPh sb="3" eb="4">
      <t>ヒ</t>
    </rPh>
    <phoneticPr fontId="1"/>
  </si>
  <si>
    <t>計（A)</t>
    <rPh sb="0" eb="1">
      <t>ケイ</t>
    </rPh>
    <phoneticPr fontId="1"/>
  </si>
  <si>
    <t>≒</t>
    <phoneticPr fontId="1"/>
  </si>
  <si>
    <t>借入適正額（月額）</t>
    <rPh sb="0" eb="1">
      <t>シャク</t>
    </rPh>
    <rPh sb="1" eb="2">
      <t>ニュウ</t>
    </rPh>
    <rPh sb="2" eb="4">
      <t>テキセイ</t>
    </rPh>
    <rPh sb="4" eb="5">
      <t>ガク</t>
    </rPh>
    <rPh sb="6" eb="8">
      <t>ゲツガク</t>
    </rPh>
    <phoneticPr fontId="1"/>
  </si>
  <si>
    <t>･･･（A)/12</t>
    <phoneticPr fontId="1"/>
  </si>
  <si>
    <t>月　額</t>
    <rPh sb="0" eb="1">
      <t>ツキ</t>
    </rPh>
    <rPh sb="2" eb="3">
      <t>ガク</t>
    </rPh>
    <phoneticPr fontId="1"/>
  </si>
  <si>
    <t>年　額
(月額×12ヶ月)</t>
    <rPh sb="0" eb="1">
      <t>トシ</t>
    </rPh>
    <rPh sb="2" eb="3">
      <t>ガク</t>
    </rPh>
    <rPh sb="5" eb="7">
      <t>ゲツガク</t>
    </rPh>
    <rPh sb="11" eb="12">
      <t>ゲツ</t>
    </rPh>
    <phoneticPr fontId="1"/>
  </si>
  <si>
    <t>備　考</t>
    <rPh sb="0" eb="1">
      <t>ビ</t>
    </rPh>
    <rPh sb="2" eb="3">
      <t>コウ</t>
    </rPh>
    <phoneticPr fontId="1"/>
  </si>
  <si>
    <t>入学金</t>
    <rPh sb="0" eb="3">
      <t>ニュウガクキン</t>
    </rPh>
    <phoneticPr fontId="1"/>
  </si>
  <si>
    <t>計（B）</t>
    <rPh sb="0" eb="1">
      <t>ケイ</t>
    </rPh>
    <phoneticPr fontId="1"/>
  </si>
  <si>
    <t>金　額</t>
    <rPh sb="0" eb="1">
      <t>キン</t>
    </rPh>
    <rPh sb="2" eb="3">
      <t>ガク</t>
    </rPh>
    <phoneticPr fontId="1"/>
  </si>
  <si>
    <t>教科書、参考図書、実習材料、文房具代等</t>
    <rPh sb="0" eb="3">
      <t>キョウカショ</t>
    </rPh>
    <rPh sb="4" eb="6">
      <t>サンコウ</t>
    </rPh>
    <rPh sb="6" eb="8">
      <t>トショ</t>
    </rPh>
    <rPh sb="9" eb="11">
      <t>ジッシュウ</t>
    </rPh>
    <rPh sb="11" eb="13">
      <t>ザイリョウ</t>
    </rPh>
    <rPh sb="14" eb="17">
      <t>ブンボウグ</t>
    </rPh>
    <rPh sb="17" eb="18">
      <t>ダイ</t>
    </rPh>
    <rPh sb="18" eb="19">
      <t>トウ</t>
    </rPh>
    <phoneticPr fontId="1"/>
  </si>
  <si>
    <t>制服、学校指定ジャージ、教科書、辞書等</t>
    <rPh sb="0" eb="2">
      <t>セイフク</t>
    </rPh>
    <rPh sb="3" eb="5">
      <t>ガッコウ</t>
    </rPh>
    <rPh sb="5" eb="7">
      <t>シテイ</t>
    </rPh>
    <rPh sb="12" eb="15">
      <t>キョウカショ</t>
    </rPh>
    <rPh sb="16" eb="18">
      <t>ジショ</t>
    </rPh>
    <rPh sb="18" eb="19">
      <t>トウ</t>
    </rPh>
    <phoneticPr fontId="1"/>
  </si>
  <si>
    <t>入学準備学用品費</t>
    <rPh sb="0" eb="2">
      <t>ニュウガク</t>
    </rPh>
    <rPh sb="2" eb="4">
      <t>ジュンビ</t>
    </rPh>
    <rPh sb="4" eb="5">
      <t>ガク</t>
    </rPh>
    <rPh sb="5" eb="6">
      <t>ヨウ</t>
    </rPh>
    <rPh sb="6" eb="7">
      <t>ヒン</t>
    </rPh>
    <rPh sb="7" eb="8">
      <t>ヒ</t>
    </rPh>
    <phoneticPr fontId="1"/>
  </si>
  <si>
    <t>入学料、入学選考料</t>
    <rPh sb="0" eb="2">
      <t>ニュウガク</t>
    </rPh>
    <rPh sb="2" eb="3">
      <t>リョウ</t>
    </rPh>
    <rPh sb="4" eb="6">
      <t>ニュウガク</t>
    </rPh>
    <rPh sb="6" eb="8">
      <t>センコウ</t>
    </rPh>
    <rPh sb="8" eb="9">
      <t>リョウ</t>
    </rPh>
    <phoneticPr fontId="1"/>
  </si>
  <si>
    <t>入学一時金</t>
    <rPh sb="0" eb="2">
      <t>ニュウガク</t>
    </rPh>
    <rPh sb="2" eb="5">
      <t>イチジキン</t>
    </rPh>
    <phoneticPr fontId="1"/>
  </si>
  <si>
    <t>･･･（B)</t>
    <phoneticPr fontId="1"/>
  </si>
  <si>
    <t>入学料</t>
    <rPh sb="0" eb="2">
      <t>ニュウガク</t>
    </rPh>
    <rPh sb="2" eb="3">
      <t>リョウ</t>
    </rPh>
    <phoneticPr fontId="1"/>
  </si>
  <si>
    <t>全日制課程</t>
    <rPh sb="0" eb="3">
      <t>ゼンニチセイ</t>
    </rPh>
    <rPh sb="3" eb="5">
      <t>カテイ</t>
    </rPh>
    <phoneticPr fontId="1"/>
  </si>
  <si>
    <t>定時制課程</t>
    <rPh sb="0" eb="3">
      <t>テイジセイ</t>
    </rPh>
    <rPh sb="3" eb="5">
      <t>カテイ</t>
    </rPh>
    <phoneticPr fontId="1"/>
  </si>
  <si>
    <t>特別専攻科</t>
    <rPh sb="0" eb="2">
      <t>トクベツ</t>
    </rPh>
    <rPh sb="2" eb="5">
      <t>センコウカ</t>
    </rPh>
    <phoneticPr fontId="1"/>
  </si>
  <si>
    <t>寄宿舎料（月額）</t>
    <rPh sb="0" eb="3">
      <t>キシュクシャ</t>
    </rPh>
    <rPh sb="3" eb="4">
      <t>リョウ</t>
    </rPh>
    <rPh sb="5" eb="7">
      <t>ゲツガク</t>
    </rPh>
    <phoneticPr fontId="1"/>
  </si>
  <si>
    <t>通学費等</t>
    <rPh sb="0" eb="2">
      <t>ツウガク</t>
    </rPh>
    <rPh sb="2" eb="3">
      <t>ヒ</t>
    </rPh>
    <rPh sb="3" eb="4">
      <t>トウ</t>
    </rPh>
    <phoneticPr fontId="1"/>
  </si>
  <si>
    <t>寄宿舎料等</t>
    <rPh sb="0" eb="3">
      <t>キシュクシャ</t>
    </rPh>
    <rPh sb="3" eb="4">
      <t>リョウ</t>
    </rPh>
    <rPh sb="4" eb="5">
      <t>トウ</t>
    </rPh>
    <phoneticPr fontId="1"/>
  </si>
  <si>
    <t>寮費、寄宿舎料、下宿代等（食費を除く）</t>
    <rPh sb="0" eb="2">
      <t>リョウヒ</t>
    </rPh>
    <rPh sb="3" eb="6">
      <t>キシュクシャ</t>
    </rPh>
    <rPh sb="6" eb="7">
      <t>リョウ</t>
    </rPh>
    <rPh sb="8" eb="10">
      <t>ゲシュク</t>
    </rPh>
    <rPh sb="10" eb="11">
      <t>ダイ</t>
    </rPh>
    <rPh sb="11" eb="12">
      <t>トウ</t>
    </rPh>
    <rPh sb="13" eb="15">
      <t>ショクヒ</t>
    </rPh>
    <rPh sb="16" eb="17">
      <t>ノゾ</t>
    </rPh>
    <phoneticPr fontId="1"/>
  </si>
  <si>
    <t>施設設備費</t>
    <rPh sb="0" eb="2">
      <t>シセツ</t>
    </rPh>
    <rPh sb="2" eb="4">
      <t>セツビ</t>
    </rPh>
    <rPh sb="4" eb="5">
      <t>ヒ</t>
    </rPh>
    <phoneticPr fontId="1"/>
  </si>
  <si>
    <t>実験実習費</t>
    <rPh sb="0" eb="2">
      <t>ジッケン</t>
    </rPh>
    <rPh sb="2" eb="4">
      <t>ジッシュウ</t>
    </rPh>
    <rPh sb="4" eb="5">
      <t>ヒ</t>
    </rPh>
    <phoneticPr fontId="1"/>
  </si>
  <si>
    <t>施設や教育の充実に係る学校納付金</t>
    <rPh sb="0" eb="2">
      <t>シセツ</t>
    </rPh>
    <rPh sb="3" eb="5">
      <t>キョウイク</t>
    </rPh>
    <rPh sb="6" eb="8">
      <t>ジュウジツ</t>
    </rPh>
    <rPh sb="9" eb="10">
      <t>カカ</t>
    </rPh>
    <rPh sb="11" eb="13">
      <t>ガッコウ</t>
    </rPh>
    <rPh sb="13" eb="15">
      <t>ノウフ</t>
    </rPh>
    <rPh sb="15" eb="16">
      <t>キン</t>
    </rPh>
    <phoneticPr fontId="1"/>
  </si>
  <si>
    <t>実験・実習や課外活動に係る学校納付金</t>
    <rPh sb="0" eb="2">
      <t>ジッケン</t>
    </rPh>
    <rPh sb="3" eb="5">
      <t>ジッシュウ</t>
    </rPh>
    <rPh sb="6" eb="8">
      <t>カガイ</t>
    </rPh>
    <rPh sb="8" eb="10">
      <t>カツドウ</t>
    </rPh>
    <rPh sb="11" eb="12">
      <t>カカ</t>
    </rPh>
    <rPh sb="13" eb="15">
      <t>ガッコウ</t>
    </rPh>
    <rPh sb="15" eb="18">
      <t>ノウフキン</t>
    </rPh>
    <phoneticPr fontId="1"/>
  </si>
  <si>
    <t>実際に納入する額（減額・免除後の額）</t>
    <rPh sb="0" eb="2">
      <t>ジッサイ</t>
    </rPh>
    <rPh sb="3" eb="5">
      <t>ノウニュウ</t>
    </rPh>
    <rPh sb="7" eb="8">
      <t>ガク</t>
    </rPh>
    <rPh sb="9" eb="11">
      <t>ゲンガク</t>
    </rPh>
    <rPh sb="12" eb="14">
      <t>メンジョ</t>
    </rPh>
    <rPh sb="14" eb="15">
      <t>ゴ</t>
    </rPh>
    <rPh sb="16" eb="17">
      <t>ガク</t>
    </rPh>
    <phoneticPr fontId="1"/>
  </si>
  <si>
    <t>入学時納付金</t>
    <rPh sb="0" eb="2">
      <t>ニュウガク</t>
    </rPh>
    <rPh sb="2" eb="3">
      <t>ジ</t>
    </rPh>
    <rPh sb="3" eb="6">
      <t>ノウフキン</t>
    </rPh>
    <phoneticPr fontId="1"/>
  </si>
  <si>
    <t>教科書、辞書等（指定のもの）</t>
    <rPh sb="0" eb="3">
      <t>キョウカショ</t>
    </rPh>
    <rPh sb="4" eb="6">
      <t>ジショ</t>
    </rPh>
    <rPh sb="6" eb="7">
      <t>トウ</t>
    </rPh>
    <rPh sb="8" eb="10">
      <t>シテイ</t>
    </rPh>
    <phoneticPr fontId="1"/>
  </si>
  <si>
    <t>①借入月額（上限８万円）</t>
    <rPh sb="1" eb="2">
      <t>シャク</t>
    </rPh>
    <rPh sb="2" eb="3">
      <t>ニュウ</t>
    </rPh>
    <rPh sb="3" eb="5">
      <t>ゲツガク</t>
    </rPh>
    <rPh sb="6" eb="8">
      <t>ジョウゲン</t>
    </rPh>
    <rPh sb="9" eb="11">
      <t>マンエン</t>
    </rPh>
    <phoneticPr fontId="1"/>
  </si>
  <si>
    <t>①借入月額（上限４万円）</t>
    <rPh sb="1" eb="2">
      <t>シャク</t>
    </rPh>
    <rPh sb="2" eb="3">
      <t>ニュウ</t>
    </rPh>
    <rPh sb="3" eb="5">
      <t>ゲツガク</t>
    </rPh>
    <rPh sb="6" eb="8">
      <t>ジョウゲン</t>
    </rPh>
    <rPh sb="9" eb="11">
      <t>マンエン</t>
    </rPh>
    <phoneticPr fontId="1"/>
  </si>
  <si>
    <t>②入学一時金（上限10万円）</t>
    <rPh sb="1" eb="3">
      <t>ニュウガク</t>
    </rPh>
    <rPh sb="3" eb="6">
      <t>イチジキン</t>
    </rPh>
    <rPh sb="7" eb="9">
      <t>ジョウゲン</t>
    </rPh>
    <rPh sb="11" eb="13">
      <t>マンエン</t>
    </rPh>
    <phoneticPr fontId="1"/>
  </si>
  <si>
    <t>②入学一時金（上限30万円）</t>
    <rPh sb="1" eb="3">
      <t>ニュウガク</t>
    </rPh>
    <rPh sb="3" eb="6">
      <t>イチジキン</t>
    </rPh>
    <rPh sb="7" eb="9">
      <t>ジョウゲン</t>
    </rPh>
    <rPh sb="11" eb="13">
      <t>マンエン</t>
    </rPh>
    <phoneticPr fontId="1"/>
  </si>
  <si>
    <t>定期券代(公共交通機関利用分）等</t>
    <rPh sb="0" eb="3">
      <t>テイキケン</t>
    </rPh>
    <rPh sb="3" eb="4">
      <t>ダイ</t>
    </rPh>
    <rPh sb="5" eb="7">
      <t>コウキョウ</t>
    </rPh>
    <rPh sb="7" eb="9">
      <t>コウツウ</t>
    </rPh>
    <rPh sb="9" eb="11">
      <t>キカン</t>
    </rPh>
    <rPh sb="11" eb="13">
      <t>リヨウ</t>
    </rPh>
    <rPh sb="13" eb="14">
      <t>ブン</t>
    </rPh>
    <rPh sb="15" eb="16">
      <t>トウ</t>
    </rPh>
    <phoneticPr fontId="1"/>
  </si>
  <si>
    <t>奨学金適正額計算書（高校用）</t>
    <rPh sb="0" eb="3">
      <t>ショウガクキン</t>
    </rPh>
    <rPh sb="3" eb="5">
      <t>テキセイ</t>
    </rPh>
    <rPh sb="5" eb="6">
      <t>ガク</t>
    </rPh>
    <rPh sb="6" eb="9">
      <t>ケイサンショ</t>
    </rPh>
    <rPh sb="10" eb="13">
      <t>コウコウヨウ</t>
    </rPh>
    <phoneticPr fontId="1"/>
  </si>
  <si>
    <t>入学選考料</t>
    <rPh sb="0" eb="2">
      <t>ニュウガク</t>
    </rPh>
    <rPh sb="2" eb="4">
      <t>センコウ</t>
    </rPh>
    <rPh sb="4" eb="5">
      <t>リョウ</t>
    </rPh>
    <phoneticPr fontId="1"/>
  </si>
  <si>
    <t>奨学金適正額計算書（大学等用）</t>
    <rPh sb="0" eb="3">
      <t>ショウガクキン</t>
    </rPh>
    <rPh sb="3" eb="5">
      <t>テキセイ</t>
    </rPh>
    <rPh sb="5" eb="6">
      <t>ガク</t>
    </rPh>
    <rPh sb="6" eb="9">
      <t>ケイサンショ</t>
    </rPh>
    <rPh sb="10" eb="12">
      <t>ダイガク</t>
    </rPh>
    <rPh sb="12" eb="13">
      <t>トウ</t>
    </rPh>
    <rPh sb="13" eb="14">
      <t>ヨウ</t>
    </rPh>
    <phoneticPr fontId="1"/>
  </si>
  <si>
    <t>入学金以外の入学時のみ学校に納付する費用</t>
    <rPh sb="0" eb="3">
      <t>ニュウガクキン</t>
    </rPh>
    <rPh sb="3" eb="5">
      <t>イガイ</t>
    </rPh>
    <rPh sb="6" eb="8">
      <t>ニュウガク</t>
    </rPh>
    <rPh sb="8" eb="9">
      <t>ジ</t>
    </rPh>
    <rPh sb="11" eb="13">
      <t>ガッコウ</t>
    </rPh>
    <rPh sb="14" eb="16">
      <t>ノウフ</t>
    </rPh>
    <rPh sb="18" eb="20">
      <t>ヒヨウ</t>
    </rPh>
    <phoneticPr fontId="1"/>
  </si>
  <si>
    <t>入学金以外の入学時のみ学校に納付する費用（施設設備費等）</t>
    <rPh sb="6" eb="8">
      <t>ニュウガク</t>
    </rPh>
    <rPh sb="8" eb="9">
      <t>ジ</t>
    </rPh>
    <rPh sb="11" eb="13">
      <t>ガッコウ</t>
    </rPh>
    <rPh sb="14" eb="16">
      <t>ノウフ</t>
    </rPh>
    <rPh sb="18" eb="20">
      <t>ヒヨウ</t>
    </rPh>
    <rPh sb="21" eb="23">
      <t>シセツ</t>
    </rPh>
    <rPh sb="23" eb="25">
      <t>セツビ</t>
    </rPh>
    <rPh sb="25" eb="26">
      <t>ヒ</t>
    </rPh>
    <rPh sb="26" eb="27">
      <t>トウ</t>
    </rPh>
    <phoneticPr fontId="1"/>
  </si>
  <si>
    <t>（1万円未満切上げ、上限４万円）</t>
    <rPh sb="2" eb="3">
      <t>マン</t>
    </rPh>
    <rPh sb="3" eb="4">
      <t>エン</t>
    </rPh>
    <rPh sb="4" eb="6">
      <t>ミマン</t>
    </rPh>
    <rPh sb="6" eb="8">
      <t>キリア</t>
    </rPh>
    <rPh sb="10" eb="12">
      <t>ジョウゲン</t>
    </rPh>
    <rPh sb="13" eb="15">
      <t>マンエン</t>
    </rPh>
    <phoneticPr fontId="1"/>
  </si>
  <si>
    <t>（1万円未満切上げ、上限10万円）</t>
    <rPh sb="2" eb="3">
      <t>マン</t>
    </rPh>
    <rPh sb="3" eb="4">
      <t>エン</t>
    </rPh>
    <rPh sb="4" eb="6">
      <t>ミマン</t>
    </rPh>
    <rPh sb="6" eb="8">
      <t>キリア</t>
    </rPh>
    <rPh sb="10" eb="12">
      <t>ジョウゲン</t>
    </rPh>
    <rPh sb="14" eb="16">
      <t>マンエン</t>
    </rPh>
    <phoneticPr fontId="1"/>
  </si>
  <si>
    <t>　※基準額（基準額＝課税標準額（課税所得額）×６％－市町村民税調整控除額）が</t>
    <rPh sb="2" eb="4">
      <t>キジュン</t>
    </rPh>
    <rPh sb="4" eb="5">
      <t>ガク</t>
    </rPh>
    <rPh sb="6" eb="8">
      <t>キジュン</t>
    </rPh>
    <rPh sb="8" eb="9">
      <t>ガク</t>
    </rPh>
    <rPh sb="10" eb="12">
      <t>カゼイ</t>
    </rPh>
    <rPh sb="12" eb="14">
      <t>ヒョウジュン</t>
    </rPh>
    <rPh sb="14" eb="15">
      <t>ガク</t>
    </rPh>
    <rPh sb="16" eb="18">
      <t>カゼイ</t>
    </rPh>
    <rPh sb="18" eb="20">
      <t>ショトク</t>
    </rPh>
    <rPh sb="20" eb="21">
      <t>ガク</t>
    </rPh>
    <rPh sb="26" eb="29">
      <t>シチョウソン</t>
    </rPh>
    <rPh sb="29" eb="30">
      <t>ミン</t>
    </rPh>
    <rPh sb="30" eb="31">
      <t>ゼイ</t>
    </rPh>
    <rPh sb="31" eb="33">
      <t>チョウセイ</t>
    </rPh>
    <rPh sb="33" eb="35">
      <t>コウジョ</t>
    </rPh>
    <rPh sb="35" eb="36">
      <t>ガク</t>
    </rPh>
    <phoneticPr fontId="1"/>
  </si>
  <si>
    <t>　　304,200円を超えない世帯（年収目安約910万円未満）については、高等学校就学支援金制</t>
    <rPh sb="9" eb="10">
      <t>エン</t>
    </rPh>
    <rPh sb="11" eb="12">
      <t>コ</t>
    </rPh>
    <rPh sb="15" eb="17">
      <t>セタイ</t>
    </rPh>
    <rPh sb="18" eb="20">
      <t>ネンシュウ</t>
    </rPh>
    <rPh sb="20" eb="22">
      <t>メヤス</t>
    </rPh>
    <rPh sb="22" eb="23">
      <t>ヤク</t>
    </rPh>
    <rPh sb="26" eb="28">
      <t>マンエン</t>
    </rPh>
    <rPh sb="28" eb="30">
      <t>ミマン</t>
    </rPh>
    <rPh sb="37" eb="39">
      <t>コウトウ</t>
    </rPh>
    <rPh sb="39" eb="41">
      <t>ガッコウ</t>
    </rPh>
    <rPh sb="41" eb="43">
      <t>シュウガク</t>
    </rPh>
    <rPh sb="43" eb="45">
      <t>シエン</t>
    </rPh>
    <rPh sb="45" eb="46">
      <t>キン</t>
    </rPh>
    <rPh sb="46" eb="47">
      <t>セイ</t>
    </rPh>
    <phoneticPr fontId="1"/>
  </si>
  <si>
    <t>　　度の対象となり、申請（入学後）により授業料の納付が不要となります。</t>
    <rPh sb="10" eb="12">
      <t>シンセイ</t>
    </rPh>
    <rPh sb="13" eb="16">
      <t>ニュウガクゴ</t>
    </rPh>
    <rPh sb="20" eb="23">
      <t>ジュギョウリョウ</t>
    </rPh>
    <rPh sb="24" eb="26">
      <t>ノウフ</t>
    </rPh>
    <rPh sb="27" eb="29">
      <t>フヨウ</t>
    </rPh>
    <phoneticPr fontId="1"/>
  </si>
  <si>
    <t>　※東日本大震災の被災者は被災の程度により授業料等の減免を受けることができます。</t>
    <rPh sb="2" eb="3">
      <t>ヒガシ</t>
    </rPh>
    <rPh sb="3" eb="5">
      <t>ニホン</t>
    </rPh>
    <rPh sb="5" eb="8">
      <t>ダイシンサイ</t>
    </rPh>
    <rPh sb="9" eb="12">
      <t>ヒサイシャ</t>
    </rPh>
    <rPh sb="13" eb="15">
      <t>ヒサイ</t>
    </rPh>
    <rPh sb="16" eb="18">
      <t>テイド</t>
    </rPh>
    <rPh sb="21" eb="24">
      <t>ジュギョウリョウ</t>
    </rPh>
    <rPh sb="24" eb="25">
      <t>トウ</t>
    </rPh>
    <rPh sb="26" eb="28">
      <t>ゲンメン</t>
    </rPh>
    <rPh sb="29" eb="30">
      <t>ウ</t>
    </rPh>
    <phoneticPr fontId="1"/>
  </si>
  <si>
    <t>　※生活保護受給者、不慮の災害や病気等により授業料の納付が困難と認められた方については</t>
    <rPh sb="2" eb="4">
      <t>セイカツ</t>
    </rPh>
    <rPh sb="4" eb="6">
      <t>ホゴ</t>
    </rPh>
    <rPh sb="6" eb="9">
      <t>ジュキュウシャ</t>
    </rPh>
    <rPh sb="10" eb="12">
      <t>フリョ</t>
    </rPh>
    <rPh sb="13" eb="15">
      <t>サイガイ</t>
    </rPh>
    <rPh sb="16" eb="18">
      <t>ビョウキ</t>
    </rPh>
    <rPh sb="18" eb="19">
      <t>トウ</t>
    </rPh>
    <rPh sb="22" eb="25">
      <t>ジュギョウリョウ</t>
    </rPh>
    <rPh sb="26" eb="28">
      <t>ノウフ</t>
    </rPh>
    <rPh sb="29" eb="31">
      <t>コンナン</t>
    </rPh>
    <rPh sb="32" eb="33">
      <t>ミト</t>
    </rPh>
    <rPh sb="37" eb="38">
      <t>カタ</t>
    </rPh>
    <phoneticPr fontId="1"/>
  </si>
  <si>
    <t>　　授業料の減免を受けることができます。</t>
    <rPh sb="2" eb="5">
      <t>ジュギョウリョウ</t>
    </rPh>
    <rPh sb="6" eb="8">
      <t>ゲンメン</t>
    </rPh>
    <rPh sb="9" eb="10">
      <t>ウ</t>
    </rPh>
    <phoneticPr fontId="1"/>
  </si>
  <si>
    <t>専   攻   科</t>
    <rPh sb="0" eb="1">
      <t>セン</t>
    </rPh>
    <rPh sb="4" eb="5">
      <t>コウ</t>
    </rPh>
    <rPh sb="8" eb="9">
      <t>カ</t>
    </rPh>
    <phoneticPr fontId="1"/>
  </si>
  <si>
    <t xml:space="preserve"> 【参考】県立高等学校授業料（R6.4.1現在）</t>
    <rPh sb="2" eb="4">
      <t>サンコウ</t>
    </rPh>
    <rPh sb="5" eb="7">
      <t>ケンリツ</t>
    </rPh>
    <rPh sb="7" eb="9">
      <t>コウトウ</t>
    </rPh>
    <rPh sb="9" eb="11">
      <t>ガッコウ</t>
    </rPh>
    <rPh sb="11" eb="13">
      <t>ジュギョウ</t>
    </rPh>
    <rPh sb="13" eb="14">
      <t>リョウ</t>
    </rPh>
    <rPh sb="21" eb="23">
      <t>ゲンザイ</t>
    </rPh>
    <phoneticPr fontId="1"/>
  </si>
  <si>
    <r>
      <t>・奨学金は、</t>
    </r>
    <r>
      <rPr>
        <b/>
        <u/>
        <sz val="12"/>
        <color theme="1"/>
        <rFont val="BIZ UDゴシック"/>
        <family val="3"/>
        <charset val="128"/>
      </rPr>
      <t>学費の一部</t>
    </r>
    <r>
      <rPr>
        <sz val="12"/>
        <color theme="1"/>
        <rFont val="BIZ UDゴシック"/>
        <family val="3"/>
        <charset val="128"/>
      </rPr>
      <t>を補助するものです。</t>
    </r>
    <rPh sb="1" eb="4">
      <t>ショウガクキン</t>
    </rPh>
    <rPh sb="6" eb="8">
      <t>ガクヒ</t>
    </rPh>
    <rPh sb="9" eb="11">
      <t>イチブ</t>
    </rPh>
    <rPh sb="12" eb="14">
      <t>ホジョ</t>
    </rPh>
    <phoneticPr fontId="1"/>
  </si>
  <si>
    <r>
      <t>・借入額はそのまま</t>
    </r>
    <r>
      <rPr>
        <b/>
        <u/>
        <sz val="12"/>
        <color theme="1"/>
        <rFont val="BIZ UDゴシック"/>
        <family val="3"/>
        <charset val="128"/>
      </rPr>
      <t>本人の負債</t>
    </r>
    <r>
      <rPr>
        <sz val="12"/>
        <color theme="1"/>
        <rFont val="BIZ UDゴシック"/>
        <family val="3"/>
        <charset val="128"/>
      </rPr>
      <t>となります。返済が過度の負担とならないよう、</t>
    </r>
    <r>
      <rPr>
        <b/>
        <u/>
        <sz val="12"/>
        <color theme="1"/>
        <rFont val="BIZ UDゴシック"/>
        <family val="3"/>
        <charset val="128"/>
      </rPr>
      <t>適正額の</t>
    </r>
    <rPh sb="1" eb="3">
      <t>カリイレ</t>
    </rPh>
    <rPh sb="3" eb="4">
      <t>ガク</t>
    </rPh>
    <rPh sb="9" eb="11">
      <t>ホンニン</t>
    </rPh>
    <rPh sb="12" eb="14">
      <t>フサイ</t>
    </rPh>
    <rPh sb="20" eb="22">
      <t>ヘンサイ</t>
    </rPh>
    <rPh sb="23" eb="25">
      <t>カド</t>
    </rPh>
    <rPh sb="26" eb="28">
      <t>フタン</t>
    </rPh>
    <rPh sb="36" eb="38">
      <t>テキセイ</t>
    </rPh>
    <rPh sb="38" eb="39">
      <t>ガク</t>
    </rPh>
    <phoneticPr fontId="1"/>
  </si>
  <si>
    <r>
      <t>　</t>
    </r>
    <r>
      <rPr>
        <b/>
        <u/>
        <sz val="12"/>
        <color theme="1"/>
        <rFont val="BIZ UDゴシック"/>
        <family val="3"/>
        <charset val="128"/>
      </rPr>
      <t>範囲</t>
    </r>
    <r>
      <rPr>
        <sz val="12"/>
        <color theme="1"/>
        <rFont val="BIZ UDゴシック"/>
        <family val="3"/>
        <charset val="128"/>
      </rPr>
      <t>での借り入れとするようお願いします。</t>
    </r>
    <phoneticPr fontId="1"/>
  </si>
  <si>
    <t>（1万円未満切上げ、上限８万円）</t>
    <rPh sb="2" eb="3">
      <t>マン</t>
    </rPh>
    <rPh sb="3" eb="4">
      <t>エン</t>
    </rPh>
    <rPh sb="4" eb="6">
      <t>ミマン</t>
    </rPh>
    <rPh sb="6" eb="8">
      <t>キリア</t>
    </rPh>
    <rPh sb="10" eb="12">
      <t>ジョウゲン</t>
    </rPh>
    <rPh sb="13" eb="15">
      <t>マンエン</t>
    </rPh>
    <phoneticPr fontId="1"/>
  </si>
  <si>
    <t>（1万未満切上げ、上限30万円）</t>
    <rPh sb="2" eb="3">
      <t>マン</t>
    </rPh>
    <rPh sb="3" eb="5">
      <t>ミマン</t>
    </rPh>
    <rPh sb="5" eb="7">
      <t>キリア</t>
    </rPh>
    <rPh sb="9" eb="11">
      <t>ジョウゲン</t>
    </rPh>
    <rPh sb="13" eb="15">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</si>
</sst>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15"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theme="1"/>
      <name val="BIZ UDPゴシック"/>
      <family val="3"/>
      <charset val="128"/>
    </font>
    <font>
      <sz val="10"/>
      <color theme="1"/>
      <name val="BIZ UDPゴシック"/>
      <family val="3"/>
      <charset val="128"/>
    </font>
    <font>
      <b/>
      <sz val="12"/>
      <color theme="1"/>
      <name val="BIZ UDPゴシック"/>
      <family val="3"/>
      <charset val="128"/>
    </font>
    <font>
      <b/>
      <sz val="11"/>
      <color theme="1"/>
      <name val="游ゴシック"/>
      <family val="2"/>
      <charset val="128"/>
      <scheme val="minor"/>
    </font>
    <font>
      <b/>
      <sz val="18"/>
      <color theme="1"/>
      <name val="BIZ UDPゴシック"/>
      <family val="3"/>
      <charset val="128"/>
    </font>
    <font>
      <b/>
      <sz val="18"/>
      <color theme="1"/>
      <name val="游ゴシック"/>
      <family val="2"/>
      <charset val="128"/>
      <scheme val="minor"/>
    </font>
    <font>
      <sz val="9"/>
      <color theme="1"/>
      <name val="BIZ UDPゴシック"/>
      <family val="3"/>
      <charset val="128"/>
    </font>
    <font>
      <b/>
      <sz val="11"/>
      <color theme="1"/>
      <name val="BIZ UDP明朝 Medium"/>
      <family val="1"/>
      <charset val="128"/>
    </font>
    <font>
      <sz val="11"/>
      <color theme="1"/>
      <name val="BIZ UDP明朝 Medium"/>
      <family val="1"/>
      <charset val="128"/>
    </font>
    <font>
      <sz val="12"/>
      <color theme="1"/>
      <name val="BIZ UDゴシック"/>
      <family val="3"/>
      <charset val="128"/>
    </font>
    <font>
      <b/>
      <u/>
      <sz val="12"/>
      <color theme="1"/>
      <name val="BIZ UDゴシック"/>
      <family val="3"/>
      <charset val="128"/>
    </font>
    <font>
      <sz val="11"/>
      <color theme="1"/>
      <name val="BIZ UDゴシック"/>
      <family val="3"/>
      <charset val="128"/>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right style="slantDashDot">
        <color auto="1"/>
      </right>
      <top/>
      <bottom/>
      <diagonal/>
    </border>
    <border>
      <left style="slantDashDot">
        <color auto="1"/>
      </left>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auto="1"/>
      </left>
      <right style="thin">
        <color auto="1"/>
      </right>
      <top style="thin">
        <color auto="1"/>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2" fillId="0" borderId="1" xfId="0" applyFont="1" applyBorder="1">
      <alignment vertical="center"/>
    </xf>
    <xf numFmtId="176" fontId="2" fillId="0" borderId="1" xfId="0" applyNumberFormat="1" applyFont="1" applyBorder="1">
      <alignment vertical="center"/>
    </xf>
    <xf numFmtId="0" fontId="2" fillId="0" borderId="0" xfId="0" applyFont="1" applyBorder="1">
      <alignment vertical="center"/>
    </xf>
    <xf numFmtId="177" fontId="2" fillId="0" borderId="0" xfId="0" applyNumberFormat="1"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177" fontId="3" fillId="0" borderId="0" xfId="0" applyNumberFormat="1" applyFont="1" applyFill="1" applyBorder="1" applyAlignment="1">
      <alignment vertical="center"/>
    </xf>
    <xf numFmtId="0" fontId="2" fillId="0" borderId="1" xfId="0" applyFont="1" applyBorder="1" applyAlignment="1">
      <alignment horizontal="center" vertical="center"/>
    </xf>
    <xf numFmtId="0" fontId="5" fillId="0" borderId="0" xfId="0" applyFont="1">
      <alignment vertical="center"/>
    </xf>
    <xf numFmtId="0" fontId="2" fillId="0" borderId="17" xfId="0" applyFont="1" applyBorder="1" applyAlignment="1">
      <alignment horizontal="center" vertical="center"/>
    </xf>
    <xf numFmtId="177" fontId="3" fillId="2" borderId="18" xfId="0" applyNumberFormat="1" applyFont="1" applyFill="1" applyBorder="1" applyAlignment="1">
      <alignment vertical="center" shrinkToFit="1"/>
    </xf>
    <xf numFmtId="0" fontId="2" fillId="0" borderId="20" xfId="0" applyFont="1" applyBorder="1">
      <alignment vertical="center"/>
    </xf>
    <xf numFmtId="0" fontId="2" fillId="0" borderId="21" xfId="0" applyFont="1" applyBorder="1">
      <alignment vertical="center"/>
    </xf>
    <xf numFmtId="177" fontId="3" fillId="2" borderId="18" xfId="0" applyNumberFormat="1" applyFont="1" applyFill="1" applyBorder="1" applyAlignment="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30" xfId="0" applyFont="1" applyBorder="1" applyAlignment="1">
      <alignment vertical="center" shrinkToFit="1"/>
    </xf>
    <xf numFmtId="0" fontId="3" fillId="0" borderId="11" xfId="0" applyFont="1" applyBorder="1">
      <alignment vertical="center"/>
    </xf>
    <xf numFmtId="0" fontId="2" fillId="0" borderId="30" xfId="0" applyFont="1" applyBorder="1">
      <alignment vertical="center"/>
    </xf>
    <xf numFmtId="0" fontId="9" fillId="0" borderId="20" xfId="0" applyFont="1" applyBorder="1">
      <alignment vertical="center"/>
    </xf>
    <xf numFmtId="0" fontId="11" fillId="0" borderId="1" xfId="0" applyFont="1" applyBorder="1">
      <alignment vertical="center"/>
    </xf>
    <xf numFmtId="0" fontId="11" fillId="0" borderId="1" xfId="0" applyFont="1" applyBorder="1" applyAlignment="1">
      <alignment horizontal="center" vertical="center"/>
    </xf>
    <xf numFmtId="0" fontId="11" fillId="0" borderId="0" xfId="0" applyFont="1" applyBorder="1">
      <alignment vertical="center"/>
    </xf>
    <xf numFmtId="0" fontId="12" fillId="0" borderId="0" xfId="0" applyFont="1" applyBorder="1">
      <alignment vertical="center"/>
    </xf>
    <xf numFmtId="0" fontId="14" fillId="0" borderId="0" xfId="0" applyFont="1" applyBorder="1">
      <alignment vertical="center"/>
    </xf>
    <xf numFmtId="0" fontId="14" fillId="0" borderId="25" xfId="0" applyFont="1" applyBorder="1">
      <alignment vertical="center"/>
    </xf>
    <xf numFmtId="0" fontId="12" fillId="0" borderId="28" xfId="0" applyFont="1" applyBorder="1">
      <alignment vertical="center"/>
    </xf>
    <xf numFmtId="0" fontId="14" fillId="0" borderId="28" xfId="0" applyFont="1" applyBorder="1">
      <alignment vertical="center"/>
    </xf>
    <xf numFmtId="0" fontId="14" fillId="0" borderId="29" xfId="0" applyFont="1" applyBorder="1">
      <alignment vertical="center"/>
    </xf>
    <xf numFmtId="0" fontId="3" fillId="0" borderId="16" xfId="0" applyFont="1" applyBorder="1" applyAlignment="1">
      <alignment horizontal="center" vertical="center" shrinkToFit="1"/>
    </xf>
    <xf numFmtId="0" fontId="3" fillId="0" borderId="16"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31" xfId="0" applyFont="1" applyBorder="1">
      <alignment vertical="center"/>
    </xf>
    <xf numFmtId="0" fontId="10" fillId="0" borderId="32" xfId="0" applyFont="1" applyBorder="1">
      <alignment vertical="center"/>
    </xf>
    <xf numFmtId="0" fontId="11" fillId="0" borderId="32" xfId="0" applyFont="1" applyBorder="1">
      <alignment vertical="center"/>
    </xf>
    <xf numFmtId="0" fontId="11" fillId="0" borderId="33" xfId="0" applyFont="1" applyBorder="1">
      <alignment vertical="center"/>
    </xf>
    <xf numFmtId="0" fontId="2" fillId="0" borderId="34" xfId="0" applyFont="1" applyBorder="1">
      <alignment vertical="center"/>
    </xf>
    <xf numFmtId="0" fontId="11" fillId="0" borderId="35" xfId="0" applyFont="1" applyBorder="1">
      <alignment vertical="center"/>
    </xf>
    <xf numFmtId="0" fontId="2" fillId="0" borderId="36" xfId="0" applyFont="1" applyBorder="1">
      <alignment vertical="center"/>
    </xf>
    <xf numFmtId="0" fontId="11" fillId="0" borderId="37" xfId="0" applyFont="1" applyBorder="1">
      <alignment vertical="center"/>
    </xf>
    <xf numFmtId="0" fontId="11" fillId="0" borderId="38" xfId="0" applyFont="1" applyBorder="1">
      <alignment vertical="center"/>
    </xf>
    <xf numFmtId="0" fontId="14" fillId="0" borderId="26" xfId="0" applyFont="1" applyBorder="1">
      <alignment vertical="center"/>
    </xf>
    <xf numFmtId="176" fontId="2" fillId="0" borderId="30" xfId="0" applyNumberFormat="1" applyFont="1" applyBorder="1">
      <alignment vertical="center"/>
    </xf>
    <xf numFmtId="176" fontId="3" fillId="0" borderId="9" xfId="0" applyNumberFormat="1" applyFont="1" applyBorder="1">
      <alignment vertical="center"/>
    </xf>
    <xf numFmtId="0" fontId="2" fillId="0" borderId="18" xfId="0" applyFont="1" applyBorder="1">
      <alignment vertical="center"/>
    </xf>
    <xf numFmtId="0" fontId="0" fillId="0" borderId="0" xfId="0" applyAlignment="1">
      <alignment vertical="center"/>
    </xf>
    <xf numFmtId="0" fontId="2" fillId="0" borderId="30" xfId="0" applyFont="1" applyBorder="1" applyAlignment="1">
      <alignment vertical="center"/>
    </xf>
    <xf numFmtId="0" fontId="2" fillId="0" borderId="1" xfId="0" applyFont="1" applyBorder="1" applyAlignment="1">
      <alignment horizontal="center" vertical="center" wrapText="1"/>
    </xf>
    <xf numFmtId="176" fontId="2" fillId="0" borderId="1" xfId="0" applyNumberFormat="1"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176" fontId="2" fillId="0" borderId="30" xfId="0" applyNumberFormat="1" applyFont="1" applyBorder="1" applyAlignment="1">
      <alignment vertical="center"/>
    </xf>
    <xf numFmtId="176" fontId="11" fillId="0" borderId="1" xfId="0" applyNumberFormat="1" applyFont="1" applyBorder="1" applyAlignment="1">
      <alignment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176" fontId="2" fillId="0" borderId="4" xfId="0" applyNumberFormat="1" applyFont="1" applyBorder="1" applyAlignment="1">
      <alignment vertical="center"/>
    </xf>
    <xf numFmtId="176" fontId="2" fillId="0" borderId="13" xfId="0" applyNumberFormat="1" applyFont="1" applyBorder="1" applyAlignment="1">
      <alignment vertical="center"/>
    </xf>
    <xf numFmtId="176" fontId="2" fillId="0" borderId="15" xfId="0" applyNumberFormat="1" applyFont="1" applyBorder="1" applyAlignment="1">
      <alignment vertical="center"/>
    </xf>
    <xf numFmtId="176" fontId="2" fillId="0" borderId="14" xfId="0" applyNumberFormat="1" applyFont="1" applyBorder="1" applyAlignment="1">
      <alignment vertical="center"/>
    </xf>
    <xf numFmtId="176" fontId="3" fillId="0" borderId="7" xfId="0" applyNumberFormat="1" applyFont="1" applyBorder="1" applyAlignment="1">
      <alignment vertical="center"/>
    </xf>
    <xf numFmtId="176" fontId="3" fillId="0" borderId="8" xfId="0" applyNumberFormat="1" applyFont="1" applyBorder="1" applyAlignment="1">
      <alignment vertical="center"/>
    </xf>
    <xf numFmtId="176" fontId="3" fillId="0" borderId="6" xfId="0" applyNumberFormat="1"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13"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176" fontId="11" fillId="0" borderId="2" xfId="0" applyNumberFormat="1" applyFont="1" applyBorder="1" applyAlignment="1">
      <alignment vertical="center"/>
    </xf>
    <xf numFmtId="0" fontId="11" fillId="0" borderId="4" xfId="0" applyFont="1" applyBorder="1" applyAlignment="1">
      <alignment vertical="center"/>
    </xf>
    <xf numFmtId="176" fontId="3" fillId="0" borderId="9" xfId="0" applyNumberFormat="1" applyFont="1" applyBorder="1" applyAlignment="1">
      <alignment vertical="center"/>
    </xf>
    <xf numFmtId="0" fontId="3" fillId="0" borderId="9" xfId="0" applyFont="1" applyBorder="1" applyAlignment="1">
      <alignment vertical="center"/>
    </xf>
    <xf numFmtId="177" fontId="2" fillId="0" borderId="19" xfId="0" applyNumberFormat="1" applyFont="1" applyBorder="1" applyAlignment="1">
      <alignment vertical="center"/>
    </xf>
    <xf numFmtId="0" fontId="2" fillId="0" borderId="17"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176" fontId="11" fillId="0" borderId="5" xfId="0" applyNumberFormat="1"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1" fillId="0" borderId="1" xfId="0" applyFont="1" applyBorder="1" applyAlignment="1">
      <alignment horizontal="center" vertical="center"/>
    </xf>
    <xf numFmtId="0" fontId="0" fillId="0" borderId="1" xfId="0" applyBorder="1" applyAlignment="1">
      <alignment vertical="center"/>
    </xf>
    <xf numFmtId="0" fontId="0" fillId="0" borderId="30" xfId="0" applyBorder="1" applyAlignment="1">
      <alignment vertical="center"/>
    </xf>
    <xf numFmtId="0" fontId="6" fillId="0" borderId="9" xfId="0" applyFont="1" applyBorder="1" applyAlignment="1">
      <alignment vertical="center"/>
    </xf>
    <xf numFmtId="0" fontId="0" fillId="0" borderId="18" xfId="0" applyBorder="1" applyAlignment="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0" fillId="0" borderId="0" xfId="0"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2" xfId="0" applyFont="1" applyBorder="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6" xfId="0" applyFont="1" applyBorder="1" applyAlignment="1">
      <alignment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39"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topLeftCell="A8" zoomScaleNormal="100" workbookViewId="0">
      <selection activeCell="O21" sqref="O21"/>
    </sheetView>
  </sheetViews>
  <sheetFormatPr defaultColWidth="9" defaultRowHeight="13" x14ac:dyDescent="0.55000000000000004"/>
  <cols>
    <col min="1" max="1" width="1.25" style="1" customWidth="1"/>
    <col min="2" max="2" width="14.33203125" style="1" customWidth="1"/>
    <col min="3" max="3" width="11.83203125" style="1" customWidth="1"/>
    <col min="4" max="4" width="1" style="1" customWidth="1"/>
    <col min="5" max="5" width="7.08203125" style="1" customWidth="1"/>
    <col min="6" max="6" width="7" style="1" customWidth="1"/>
    <col min="7" max="7" width="2.33203125" style="1" customWidth="1"/>
    <col min="8" max="8" width="11.58203125" style="1" customWidth="1"/>
    <col min="9" max="11" width="8" style="1" customWidth="1"/>
    <col min="12" max="16384" width="9" style="1"/>
  </cols>
  <sheetData>
    <row r="1" spans="1:11" ht="24" customHeight="1" x14ac:dyDescent="0.55000000000000004">
      <c r="B1" s="92" t="s">
        <v>39</v>
      </c>
      <c r="C1" s="93"/>
      <c r="D1" s="93"/>
      <c r="E1" s="93"/>
      <c r="F1" s="93"/>
      <c r="G1" s="93"/>
      <c r="H1" s="93"/>
      <c r="I1" s="93"/>
      <c r="J1" s="93"/>
      <c r="K1" s="93"/>
    </row>
    <row r="2" spans="1:11" ht="24" customHeight="1" thickBot="1" x14ac:dyDescent="0.6">
      <c r="B2" s="36"/>
      <c r="C2" s="37"/>
      <c r="D2" s="37"/>
      <c r="E2" s="37"/>
      <c r="F2" s="37"/>
      <c r="G2" s="37"/>
      <c r="H2" s="37"/>
      <c r="I2" s="37"/>
      <c r="J2" s="37"/>
      <c r="K2" s="37"/>
    </row>
    <row r="3" spans="1:11" ht="3.75" customHeight="1" x14ac:dyDescent="0.55000000000000004">
      <c r="A3" s="16"/>
      <c r="B3" s="17"/>
      <c r="C3" s="17"/>
      <c r="D3" s="17"/>
      <c r="E3" s="17"/>
      <c r="F3" s="17"/>
      <c r="G3" s="17"/>
      <c r="H3" s="17"/>
      <c r="I3" s="17"/>
      <c r="J3" s="17"/>
      <c r="K3" s="18"/>
    </row>
    <row r="4" spans="1:11" ht="18.649999999999999" customHeight="1" x14ac:dyDescent="0.55000000000000004">
      <c r="A4" s="19"/>
      <c r="B4" s="28" t="s">
        <v>54</v>
      </c>
      <c r="C4" s="29"/>
      <c r="D4" s="29"/>
      <c r="E4" s="29"/>
      <c r="F4" s="29"/>
      <c r="G4" s="29"/>
      <c r="H4" s="29"/>
      <c r="I4" s="29"/>
      <c r="J4" s="29"/>
      <c r="K4" s="30"/>
    </row>
    <row r="5" spans="1:11" ht="18.649999999999999" customHeight="1" x14ac:dyDescent="0.55000000000000004">
      <c r="A5" s="19"/>
      <c r="B5" s="28" t="s">
        <v>55</v>
      </c>
      <c r="C5" s="29"/>
      <c r="D5" s="29"/>
      <c r="E5" s="29"/>
      <c r="F5" s="29"/>
      <c r="G5" s="29"/>
      <c r="H5" s="29"/>
      <c r="I5" s="29"/>
      <c r="J5" s="29"/>
      <c r="K5" s="30"/>
    </row>
    <row r="6" spans="1:11" ht="18.649999999999999" customHeight="1" x14ac:dyDescent="0.55000000000000004">
      <c r="A6" s="19"/>
      <c r="B6" s="28" t="s">
        <v>56</v>
      </c>
      <c r="C6" s="29"/>
      <c r="D6" s="29"/>
      <c r="E6" s="29"/>
      <c r="F6" s="29"/>
      <c r="G6" s="29"/>
      <c r="H6" s="29"/>
      <c r="I6" s="29"/>
      <c r="J6" s="29"/>
      <c r="K6" s="30"/>
    </row>
    <row r="7" spans="1:11" ht="3.75" customHeight="1" thickBot="1" x14ac:dyDescent="0.6">
      <c r="A7" s="20"/>
      <c r="B7" s="31"/>
      <c r="C7" s="32"/>
      <c r="D7" s="32"/>
      <c r="E7" s="32"/>
      <c r="F7" s="32"/>
      <c r="G7" s="32"/>
      <c r="H7" s="32"/>
      <c r="I7" s="32"/>
      <c r="J7" s="32"/>
      <c r="K7" s="33"/>
    </row>
    <row r="8" spans="1:11" ht="18.649999999999999" customHeight="1" x14ac:dyDescent="0.55000000000000004"/>
    <row r="9" spans="1:11" ht="18.649999999999999" customHeight="1" x14ac:dyDescent="0.55000000000000004">
      <c r="B9" s="10" t="s">
        <v>35</v>
      </c>
    </row>
    <row r="10" spans="1:11" ht="29.25" customHeight="1" x14ac:dyDescent="0.55000000000000004">
      <c r="B10" s="2"/>
      <c r="C10" s="68" t="s">
        <v>7</v>
      </c>
      <c r="D10" s="70"/>
      <c r="E10" s="53" t="s">
        <v>8</v>
      </c>
      <c r="F10" s="53"/>
      <c r="G10" s="56" t="s">
        <v>9</v>
      </c>
      <c r="H10" s="56"/>
      <c r="I10" s="56"/>
      <c r="J10" s="56"/>
      <c r="K10" s="56"/>
    </row>
    <row r="11" spans="1:11" ht="22" customHeight="1" x14ac:dyDescent="0.55000000000000004">
      <c r="B11" s="2" t="s">
        <v>1</v>
      </c>
      <c r="C11" s="54"/>
      <c r="D11" s="95"/>
      <c r="E11" s="54"/>
      <c r="F11" s="55"/>
      <c r="G11" s="55" t="s">
        <v>31</v>
      </c>
      <c r="H11" s="55"/>
      <c r="I11" s="55"/>
      <c r="J11" s="55"/>
      <c r="K11" s="55"/>
    </row>
    <row r="12" spans="1:11" ht="22" customHeight="1" x14ac:dyDescent="0.55000000000000004">
      <c r="B12" s="2" t="s">
        <v>2</v>
      </c>
      <c r="C12" s="54"/>
      <c r="D12" s="95"/>
      <c r="E12" s="54"/>
      <c r="F12" s="55"/>
      <c r="G12" s="55" t="s">
        <v>13</v>
      </c>
      <c r="H12" s="55"/>
      <c r="I12" s="55"/>
      <c r="J12" s="55"/>
      <c r="K12" s="55"/>
    </row>
    <row r="13" spans="1:11" ht="22" customHeight="1" x14ac:dyDescent="0.55000000000000004">
      <c r="B13" s="2" t="s">
        <v>24</v>
      </c>
      <c r="C13" s="54"/>
      <c r="D13" s="95"/>
      <c r="E13" s="54"/>
      <c r="F13" s="55"/>
      <c r="G13" s="55" t="s">
        <v>38</v>
      </c>
      <c r="H13" s="55"/>
      <c r="I13" s="55"/>
      <c r="J13" s="55"/>
      <c r="K13" s="55"/>
    </row>
    <row r="14" spans="1:11" ht="22" customHeight="1" thickBot="1" x14ac:dyDescent="0.6">
      <c r="B14" s="23" t="s">
        <v>25</v>
      </c>
      <c r="C14" s="57"/>
      <c r="D14" s="96"/>
      <c r="E14" s="57"/>
      <c r="F14" s="52"/>
      <c r="G14" s="52" t="s">
        <v>26</v>
      </c>
      <c r="H14" s="52"/>
      <c r="I14" s="52"/>
      <c r="J14" s="52"/>
      <c r="K14" s="52"/>
    </row>
    <row r="15" spans="1:11" ht="22" customHeight="1" thickBot="1" x14ac:dyDescent="0.6">
      <c r="B15" s="22" t="s">
        <v>3</v>
      </c>
      <c r="C15" s="85"/>
      <c r="D15" s="97"/>
      <c r="E15" s="85"/>
      <c r="F15" s="86"/>
      <c r="G15" s="89"/>
      <c r="H15" s="89"/>
      <c r="I15" s="89"/>
      <c r="J15" s="89"/>
      <c r="K15" s="90"/>
    </row>
    <row r="16" spans="1:11" ht="6" customHeight="1" thickBot="1" x14ac:dyDescent="0.6"/>
    <row r="17" spans="1:11" ht="28.5" customHeight="1" thickTop="1" thickBot="1" x14ac:dyDescent="0.6">
      <c r="B17" s="34" t="s">
        <v>5</v>
      </c>
      <c r="C17" s="88" t="s">
        <v>6</v>
      </c>
      <c r="D17" s="98"/>
      <c r="E17" s="87"/>
      <c r="F17" s="88"/>
      <c r="G17" s="11" t="s">
        <v>4</v>
      </c>
      <c r="H17" s="15"/>
      <c r="I17" s="108" t="s">
        <v>44</v>
      </c>
      <c r="J17" s="109"/>
      <c r="K17" s="110"/>
    </row>
    <row r="18" spans="1:11" ht="12.75" customHeight="1" thickTop="1" x14ac:dyDescent="0.55000000000000004"/>
    <row r="19" spans="1:11" ht="18.649999999999999" customHeight="1" x14ac:dyDescent="0.55000000000000004">
      <c r="B19" s="10" t="s">
        <v>36</v>
      </c>
    </row>
    <row r="20" spans="1:11" ht="22" customHeight="1" x14ac:dyDescent="0.55000000000000004">
      <c r="B20" s="2"/>
      <c r="C20" s="68" t="s">
        <v>12</v>
      </c>
      <c r="D20" s="69"/>
      <c r="E20" s="70"/>
      <c r="F20" s="68" t="s">
        <v>9</v>
      </c>
      <c r="G20" s="69"/>
      <c r="H20" s="69"/>
      <c r="I20" s="69"/>
      <c r="J20" s="69"/>
      <c r="K20" s="70"/>
    </row>
    <row r="21" spans="1:11" ht="22" customHeight="1" x14ac:dyDescent="0.55000000000000004">
      <c r="B21" s="2" t="s">
        <v>10</v>
      </c>
      <c r="C21" s="59"/>
      <c r="D21" s="60"/>
      <c r="E21" s="61"/>
      <c r="F21" s="71" t="s">
        <v>16</v>
      </c>
      <c r="G21" s="72"/>
      <c r="H21" s="72"/>
      <c r="I21" s="72"/>
      <c r="J21" s="72"/>
      <c r="K21" s="73"/>
    </row>
    <row r="22" spans="1:11" ht="22" customHeight="1" x14ac:dyDescent="0.55000000000000004">
      <c r="B22" s="2" t="s">
        <v>32</v>
      </c>
      <c r="C22" s="59"/>
      <c r="D22" s="60"/>
      <c r="E22" s="61"/>
      <c r="F22" s="74" t="s">
        <v>43</v>
      </c>
      <c r="G22" s="75"/>
      <c r="H22" s="75"/>
      <c r="I22" s="75"/>
      <c r="J22" s="75"/>
      <c r="K22" s="76"/>
    </row>
    <row r="23" spans="1:11" ht="22" customHeight="1" thickBot="1" x14ac:dyDescent="0.6">
      <c r="B23" s="21" t="s">
        <v>15</v>
      </c>
      <c r="C23" s="62"/>
      <c r="D23" s="63"/>
      <c r="E23" s="64"/>
      <c r="F23" s="77" t="s">
        <v>14</v>
      </c>
      <c r="G23" s="78"/>
      <c r="H23" s="78"/>
      <c r="I23" s="78"/>
      <c r="J23" s="78"/>
      <c r="K23" s="79"/>
    </row>
    <row r="24" spans="1:11" ht="22" customHeight="1" thickBot="1" x14ac:dyDescent="0.6">
      <c r="B24" s="22" t="s">
        <v>11</v>
      </c>
      <c r="C24" s="65"/>
      <c r="D24" s="66"/>
      <c r="E24" s="67"/>
      <c r="F24" s="80"/>
      <c r="G24" s="81"/>
      <c r="H24" s="81"/>
      <c r="I24" s="81"/>
      <c r="J24" s="81"/>
      <c r="K24" s="82"/>
    </row>
    <row r="25" spans="1:11" ht="6" customHeight="1" thickBot="1" x14ac:dyDescent="0.6"/>
    <row r="26" spans="1:11" ht="28.5" customHeight="1" thickTop="1" thickBot="1" x14ac:dyDescent="0.6">
      <c r="B26" s="35" t="s">
        <v>17</v>
      </c>
      <c r="C26" s="88" t="s">
        <v>18</v>
      </c>
      <c r="D26" s="98"/>
      <c r="E26" s="87">
        <f>C24</f>
        <v>0</v>
      </c>
      <c r="F26" s="88"/>
      <c r="G26" s="11" t="s">
        <v>4</v>
      </c>
      <c r="H26" s="12"/>
      <c r="I26" s="111" t="s">
        <v>45</v>
      </c>
      <c r="J26" s="112"/>
      <c r="K26" s="113"/>
    </row>
    <row r="27" spans="1:11" ht="18.649999999999999" customHeight="1" thickTop="1" x14ac:dyDescent="0.55000000000000004">
      <c r="B27" s="4"/>
      <c r="C27" s="4"/>
      <c r="D27" s="4"/>
      <c r="E27" s="5"/>
      <c r="F27" s="6"/>
      <c r="G27" s="7"/>
      <c r="H27" s="8"/>
      <c r="I27" s="4"/>
      <c r="J27" s="4"/>
      <c r="K27" s="4"/>
    </row>
    <row r="28" spans="1:11" ht="22.5" customHeight="1" x14ac:dyDescent="0.55000000000000004">
      <c r="A28" s="38"/>
      <c r="B28" s="39" t="s">
        <v>53</v>
      </c>
      <c r="C28" s="40"/>
      <c r="D28" s="40"/>
      <c r="E28" s="40"/>
      <c r="F28" s="40"/>
      <c r="G28" s="40"/>
      <c r="H28" s="40"/>
      <c r="I28" s="40"/>
      <c r="J28" s="40"/>
      <c r="K28" s="41"/>
    </row>
    <row r="29" spans="1:11" ht="18.649999999999999" customHeight="1" x14ac:dyDescent="0.55000000000000004">
      <c r="A29" s="42"/>
      <c r="B29" s="25"/>
      <c r="C29" s="99" t="s">
        <v>0</v>
      </c>
      <c r="D29" s="100"/>
      <c r="E29" s="94" t="s">
        <v>19</v>
      </c>
      <c r="F29" s="94"/>
      <c r="G29" s="94" t="s">
        <v>40</v>
      </c>
      <c r="H29" s="94"/>
      <c r="I29" s="94" t="s">
        <v>23</v>
      </c>
      <c r="J29" s="94"/>
      <c r="K29" s="43"/>
    </row>
    <row r="30" spans="1:11" ht="18.649999999999999" customHeight="1" x14ac:dyDescent="0.55000000000000004">
      <c r="A30" s="42"/>
      <c r="B30" s="26" t="s">
        <v>20</v>
      </c>
      <c r="C30" s="83">
        <v>9900</v>
      </c>
      <c r="D30" s="84"/>
      <c r="E30" s="58">
        <v>5650</v>
      </c>
      <c r="F30" s="58"/>
      <c r="G30" s="58">
        <v>2200</v>
      </c>
      <c r="H30" s="58"/>
      <c r="I30" s="58">
        <v>700</v>
      </c>
      <c r="J30" s="58"/>
      <c r="K30" s="43"/>
    </row>
    <row r="31" spans="1:11" ht="18.649999999999999" customHeight="1" x14ac:dyDescent="0.55000000000000004">
      <c r="A31" s="42"/>
      <c r="B31" s="26" t="s">
        <v>21</v>
      </c>
      <c r="C31" s="83">
        <v>2700</v>
      </c>
      <c r="D31" s="84"/>
      <c r="E31" s="58">
        <v>2100</v>
      </c>
      <c r="F31" s="58"/>
      <c r="G31" s="58">
        <v>950</v>
      </c>
      <c r="H31" s="58"/>
      <c r="I31" s="58">
        <v>700</v>
      </c>
      <c r="J31" s="58"/>
      <c r="K31" s="43"/>
    </row>
    <row r="32" spans="1:11" ht="18.649999999999999" customHeight="1" x14ac:dyDescent="0.55000000000000004">
      <c r="A32" s="42"/>
      <c r="B32" s="26" t="s">
        <v>52</v>
      </c>
      <c r="C32" s="83">
        <v>9900</v>
      </c>
      <c r="D32" s="84"/>
      <c r="E32" s="58">
        <v>5650</v>
      </c>
      <c r="F32" s="58"/>
      <c r="G32" s="58">
        <v>2200</v>
      </c>
      <c r="H32" s="58"/>
      <c r="I32" s="91"/>
      <c r="J32" s="91"/>
      <c r="K32" s="43"/>
    </row>
    <row r="33" spans="1:11" ht="18.649999999999999" customHeight="1" x14ac:dyDescent="0.55000000000000004">
      <c r="A33" s="42"/>
      <c r="B33" s="26" t="s">
        <v>22</v>
      </c>
      <c r="C33" s="83">
        <v>2700</v>
      </c>
      <c r="D33" s="84"/>
      <c r="E33" s="58">
        <v>2100</v>
      </c>
      <c r="F33" s="58"/>
      <c r="G33" s="58">
        <v>950</v>
      </c>
      <c r="H33" s="58"/>
      <c r="I33" s="91"/>
      <c r="J33" s="91"/>
      <c r="K33" s="43"/>
    </row>
    <row r="34" spans="1:11" ht="18.649999999999999" customHeight="1" x14ac:dyDescent="0.55000000000000004">
      <c r="A34" s="42"/>
      <c r="B34" s="27" t="s">
        <v>46</v>
      </c>
      <c r="C34" s="27"/>
      <c r="D34" s="27"/>
      <c r="E34" s="27"/>
      <c r="F34" s="27"/>
      <c r="G34" s="27"/>
      <c r="H34" s="27"/>
      <c r="I34" s="27"/>
      <c r="J34" s="27"/>
      <c r="K34" s="43"/>
    </row>
    <row r="35" spans="1:11" ht="18.649999999999999" customHeight="1" x14ac:dyDescent="0.55000000000000004">
      <c r="A35" s="42"/>
      <c r="B35" s="27" t="s">
        <v>47</v>
      </c>
      <c r="C35" s="27"/>
      <c r="D35" s="27"/>
      <c r="E35" s="27"/>
      <c r="F35" s="27"/>
      <c r="G35" s="27"/>
      <c r="H35" s="27"/>
      <c r="I35" s="27"/>
      <c r="J35" s="27"/>
      <c r="K35" s="43"/>
    </row>
    <row r="36" spans="1:11" ht="18.649999999999999" customHeight="1" x14ac:dyDescent="0.55000000000000004">
      <c r="A36" s="42"/>
      <c r="B36" s="27" t="s">
        <v>48</v>
      </c>
      <c r="C36" s="27"/>
      <c r="D36" s="27"/>
      <c r="E36" s="27"/>
      <c r="F36" s="27"/>
      <c r="G36" s="27"/>
      <c r="H36" s="27"/>
      <c r="I36" s="27"/>
      <c r="J36" s="27"/>
      <c r="K36" s="43"/>
    </row>
    <row r="37" spans="1:11" ht="18.649999999999999" customHeight="1" x14ac:dyDescent="0.55000000000000004">
      <c r="A37" s="42"/>
      <c r="B37" s="27" t="s">
        <v>49</v>
      </c>
      <c r="C37" s="27"/>
      <c r="D37" s="27"/>
      <c r="E37" s="27"/>
      <c r="F37" s="27"/>
      <c r="G37" s="27"/>
      <c r="H37" s="27"/>
      <c r="I37" s="27"/>
      <c r="J37" s="27"/>
      <c r="K37" s="43"/>
    </row>
    <row r="38" spans="1:11" ht="18.649999999999999" customHeight="1" x14ac:dyDescent="0.55000000000000004">
      <c r="A38" s="42"/>
      <c r="B38" s="27" t="s">
        <v>50</v>
      </c>
      <c r="C38" s="27"/>
      <c r="D38" s="27"/>
      <c r="E38" s="27"/>
      <c r="F38" s="27"/>
      <c r="G38" s="27"/>
      <c r="H38" s="27"/>
      <c r="I38" s="27"/>
      <c r="J38" s="27"/>
      <c r="K38" s="43"/>
    </row>
    <row r="39" spans="1:11" ht="18.649999999999999" customHeight="1" x14ac:dyDescent="0.55000000000000004">
      <c r="A39" s="44"/>
      <c r="B39" s="45" t="s">
        <v>51</v>
      </c>
      <c r="C39" s="45"/>
      <c r="D39" s="45"/>
      <c r="E39" s="45"/>
      <c r="F39" s="45"/>
      <c r="G39" s="45"/>
      <c r="H39" s="45"/>
      <c r="I39" s="45"/>
      <c r="J39" s="45"/>
      <c r="K39" s="46"/>
    </row>
  </sheetData>
  <mergeCells count="55">
    <mergeCell ref="C32:D32"/>
    <mergeCell ref="C33:D33"/>
    <mergeCell ref="C14:D14"/>
    <mergeCell ref="C15:D15"/>
    <mergeCell ref="C17:D17"/>
    <mergeCell ref="C26:D26"/>
    <mergeCell ref="C29:D29"/>
    <mergeCell ref="C10:D10"/>
    <mergeCell ref="C11:D11"/>
    <mergeCell ref="C12:D12"/>
    <mergeCell ref="C13:D13"/>
    <mergeCell ref="C31:D31"/>
    <mergeCell ref="E33:F33"/>
    <mergeCell ref="G33:H33"/>
    <mergeCell ref="I33:J33"/>
    <mergeCell ref="B1:K1"/>
    <mergeCell ref="E31:F31"/>
    <mergeCell ref="G31:H31"/>
    <mergeCell ref="I31:J31"/>
    <mergeCell ref="E32:F32"/>
    <mergeCell ref="G32:H32"/>
    <mergeCell ref="I32:J32"/>
    <mergeCell ref="E26:F26"/>
    <mergeCell ref="E29:F29"/>
    <mergeCell ref="G29:H29"/>
    <mergeCell ref="I29:J29"/>
    <mergeCell ref="E30:F30"/>
    <mergeCell ref="G30:H30"/>
    <mergeCell ref="E15:F15"/>
    <mergeCell ref="E17:F17"/>
    <mergeCell ref="C20:E20"/>
    <mergeCell ref="C21:E21"/>
    <mergeCell ref="G15:K15"/>
    <mergeCell ref="I17:K17"/>
    <mergeCell ref="I30:J30"/>
    <mergeCell ref="C22:E22"/>
    <mergeCell ref="C23:E23"/>
    <mergeCell ref="C24:E24"/>
    <mergeCell ref="F20:K20"/>
    <mergeCell ref="F21:K21"/>
    <mergeCell ref="F22:K22"/>
    <mergeCell ref="F23:K23"/>
    <mergeCell ref="F24:K24"/>
    <mergeCell ref="C30:D30"/>
    <mergeCell ref="I26:K26"/>
    <mergeCell ref="G14:K14"/>
    <mergeCell ref="E10:F10"/>
    <mergeCell ref="E11:F11"/>
    <mergeCell ref="E12:F12"/>
    <mergeCell ref="G10:K10"/>
    <mergeCell ref="G11:K11"/>
    <mergeCell ref="G12:K12"/>
    <mergeCell ref="G13:K13"/>
    <mergeCell ref="E13:F13"/>
    <mergeCell ref="E14:F14"/>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topLeftCell="A10" zoomScaleNormal="100" workbookViewId="0">
      <selection activeCell="N21" sqref="N21"/>
    </sheetView>
  </sheetViews>
  <sheetFormatPr defaultColWidth="9" defaultRowHeight="13" x14ac:dyDescent="0.55000000000000004"/>
  <cols>
    <col min="1" max="1" width="0.58203125" style="1" customWidth="1"/>
    <col min="2" max="2" width="16.5" style="1" customWidth="1"/>
    <col min="3" max="3" width="11.5" style="1" customWidth="1"/>
    <col min="4" max="4" width="7.08203125" style="1" customWidth="1"/>
    <col min="5" max="5" width="7" style="1" customWidth="1"/>
    <col min="6" max="6" width="2.25" style="1" customWidth="1"/>
    <col min="7" max="7" width="12.25" style="1" customWidth="1"/>
    <col min="8" max="9" width="8" style="1" customWidth="1"/>
    <col min="10" max="10" width="7.33203125" style="1" customWidth="1"/>
    <col min="11" max="16384" width="9" style="1"/>
  </cols>
  <sheetData>
    <row r="1" spans="1:11" ht="24" customHeight="1" x14ac:dyDescent="0.55000000000000004">
      <c r="A1" s="92" t="s">
        <v>41</v>
      </c>
      <c r="B1" s="101"/>
      <c r="C1" s="101"/>
      <c r="D1" s="101"/>
      <c r="E1" s="101"/>
      <c r="F1" s="101"/>
      <c r="G1" s="101"/>
      <c r="H1" s="101"/>
      <c r="I1" s="101"/>
      <c r="J1" s="101"/>
      <c r="K1" s="51"/>
    </row>
    <row r="2" spans="1:11" ht="24" customHeight="1" thickBot="1" x14ac:dyDescent="0.6">
      <c r="B2" s="36"/>
      <c r="C2" s="36"/>
      <c r="D2" s="36"/>
      <c r="E2" s="36"/>
      <c r="F2" s="36"/>
      <c r="G2" s="36"/>
      <c r="H2" s="36"/>
      <c r="I2" s="36"/>
      <c r="J2" s="36"/>
      <c r="K2" s="36"/>
    </row>
    <row r="3" spans="1:11" ht="3.75" customHeight="1" x14ac:dyDescent="0.55000000000000004">
      <c r="A3" s="16"/>
      <c r="B3" s="17"/>
      <c r="C3" s="17"/>
      <c r="D3" s="17"/>
      <c r="E3" s="17"/>
      <c r="F3" s="17"/>
      <c r="G3" s="17"/>
      <c r="H3" s="17"/>
      <c r="I3" s="17"/>
      <c r="J3" s="18"/>
      <c r="K3" s="19"/>
    </row>
    <row r="4" spans="1:11" ht="18.649999999999999" customHeight="1" x14ac:dyDescent="0.55000000000000004">
      <c r="A4" s="19"/>
      <c r="B4" s="28" t="s">
        <v>54</v>
      </c>
      <c r="C4" s="29"/>
      <c r="D4" s="29"/>
      <c r="E4" s="29"/>
      <c r="F4" s="29"/>
      <c r="G4" s="29"/>
      <c r="H4" s="29"/>
      <c r="I4" s="29"/>
      <c r="J4" s="30"/>
      <c r="K4" s="47"/>
    </row>
    <row r="5" spans="1:11" ht="18.649999999999999" customHeight="1" x14ac:dyDescent="0.55000000000000004">
      <c r="A5" s="19"/>
      <c r="B5" s="28" t="s">
        <v>55</v>
      </c>
      <c r="C5" s="29"/>
      <c r="D5" s="29"/>
      <c r="E5" s="29"/>
      <c r="F5" s="29"/>
      <c r="G5" s="29"/>
      <c r="H5" s="29"/>
      <c r="I5" s="29"/>
      <c r="J5" s="30"/>
      <c r="K5" s="47"/>
    </row>
    <row r="6" spans="1:11" ht="18.649999999999999" customHeight="1" x14ac:dyDescent="0.55000000000000004">
      <c r="A6" s="19"/>
      <c r="B6" s="28" t="s">
        <v>56</v>
      </c>
      <c r="C6" s="29"/>
      <c r="D6" s="29"/>
      <c r="E6" s="29"/>
      <c r="F6" s="29"/>
      <c r="G6" s="29"/>
      <c r="H6" s="29"/>
      <c r="I6" s="29"/>
      <c r="J6" s="30"/>
      <c r="K6" s="47"/>
    </row>
    <row r="7" spans="1:11" ht="3.75" customHeight="1" thickBot="1" x14ac:dyDescent="0.6">
      <c r="A7" s="20"/>
      <c r="B7" s="31"/>
      <c r="C7" s="32"/>
      <c r="D7" s="32"/>
      <c r="E7" s="32"/>
      <c r="F7" s="32"/>
      <c r="G7" s="32"/>
      <c r="H7" s="32"/>
      <c r="I7" s="32"/>
      <c r="J7" s="33"/>
      <c r="K7" s="47"/>
    </row>
    <row r="8" spans="1:11" ht="18.649999999999999" customHeight="1" x14ac:dyDescent="0.55000000000000004"/>
    <row r="9" spans="1:11" ht="18.649999999999999" customHeight="1" x14ac:dyDescent="0.55000000000000004">
      <c r="B9" s="10" t="s">
        <v>34</v>
      </c>
    </row>
    <row r="10" spans="1:11" ht="29.25" customHeight="1" x14ac:dyDescent="0.55000000000000004">
      <c r="B10" s="2"/>
      <c r="C10" s="9" t="s">
        <v>7</v>
      </c>
      <c r="D10" s="105" t="s">
        <v>8</v>
      </c>
      <c r="E10" s="106"/>
      <c r="F10" s="68" t="s">
        <v>9</v>
      </c>
      <c r="G10" s="69"/>
      <c r="H10" s="69"/>
      <c r="I10" s="69"/>
      <c r="J10" s="70"/>
    </row>
    <row r="11" spans="1:11" ht="24" customHeight="1" x14ac:dyDescent="0.55000000000000004">
      <c r="B11" s="2" t="s">
        <v>1</v>
      </c>
      <c r="C11" s="3"/>
      <c r="D11" s="59"/>
      <c r="E11" s="73"/>
      <c r="F11" s="71" t="s">
        <v>31</v>
      </c>
      <c r="G11" s="72"/>
      <c r="H11" s="72"/>
      <c r="I11" s="72"/>
      <c r="J11" s="73"/>
    </row>
    <row r="12" spans="1:11" ht="24" customHeight="1" x14ac:dyDescent="0.55000000000000004">
      <c r="B12" s="2" t="s">
        <v>27</v>
      </c>
      <c r="C12" s="3"/>
      <c r="D12" s="59"/>
      <c r="E12" s="61"/>
      <c r="F12" s="71" t="s">
        <v>29</v>
      </c>
      <c r="G12" s="72"/>
      <c r="H12" s="72"/>
      <c r="I12" s="72"/>
      <c r="J12" s="73"/>
    </row>
    <row r="13" spans="1:11" ht="24" customHeight="1" x14ac:dyDescent="0.55000000000000004">
      <c r="B13" s="2" t="s">
        <v>28</v>
      </c>
      <c r="C13" s="3"/>
      <c r="D13" s="59"/>
      <c r="E13" s="61"/>
      <c r="F13" s="71" t="s">
        <v>30</v>
      </c>
      <c r="G13" s="72"/>
      <c r="H13" s="72"/>
      <c r="I13" s="72"/>
      <c r="J13" s="73"/>
    </row>
    <row r="14" spans="1:11" ht="24" customHeight="1" thickBot="1" x14ac:dyDescent="0.6">
      <c r="B14" s="23" t="s">
        <v>2</v>
      </c>
      <c r="C14" s="48"/>
      <c r="D14" s="62"/>
      <c r="E14" s="79"/>
      <c r="F14" s="77" t="s">
        <v>13</v>
      </c>
      <c r="G14" s="78"/>
      <c r="H14" s="78"/>
      <c r="I14" s="78"/>
      <c r="J14" s="79"/>
    </row>
    <row r="15" spans="1:11" ht="24" customHeight="1" thickBot="1" x14ac:dyDescent="0.6">
      <c r="B15" s="22" t="s">
        <v>3</v>
      </c>
      <c r="C15" s="49"/>
      <c r="D15" s="65"/>
      <c r="E15" s="107"/>
      <c r="F15" s="102"/>
      <c r="G15" s="103"/>
      <c r="H15" s="103"/>
      <c r="I15" s="103"/>
      <c r="J15" s="104"/>
    </row>
    <row r="16" spans="1:11" ht="6" customHeight="1" thickBot="1" x14ac:dyDescent="0.6"/>
    <row r="17" spans="2:10" ht="28.5" customHeight="1" thickTop="1" thickBot="1" x14ac:dyDescent="0.6">
      <c r="B17" s="34" t="s">
        <v>5</v>
      </c>
      <c r="C17" s="50" t="s">
        <v>6</v>
      </c>
      <c r="D17" s="87">
        <f>D15/12</f>
        <v>0</v>
      </c>
      <c r="E17" s="88"/>
      <c r="F17" s="11" t="s">
        <v>4</v>
      </c>
      <c r="G17" s="15">
        <f>MIN(80000,ROUNDUP(D17,-4))</f>
        <v>0</v>
      </c>
      <c r="H17" s="24" t="s">
        <v>57</v>
      </c>
      <c r="I17" s="13"/>
      <c r="J17" s="14"/>
    </row>
    <row r="18" spans="2:10" ht="12.75" customHeight="1" thickTop="1" x14ac:dyDescent="0.55000000000000004"/>
    <row r="19" spans="2:10" ht="18.649999999999999" customHeight="1" x14ac:dyDescent="0.55000000000000004">
      <c r="B19" s="10" t="s">
        <v>37</v>
      </c>
    </row>
    <row r="20" spans="2:10" ht="24" customHeight="1" x14ac:dyDescent="0.55000000000000004">
      <c r="B20" s="2"/>
      <c r="C20" s="68" t="s">
        <v>12</v>
      </c>
      <c r="D20" s="70"/>
      <c r="E20" s="68" t="s">
        <v>9</v>
      </c>
      <c r="F20" s="69"/>
      <c r="G20" s="69"/>
      <c r="H20" s="69"/>
      <c r="I20" s="69"/>
      <c r="J20" s="70"/>
    </row>
    <row r="21" spans="2:10" ht="24" customHeight="1" x14ac:dyDescent="0.55000000000000004">
      <c r="B21" s="2" t="s">
        <v>10</v>
      </c>
      <c r="C21" s="59"/>
      <c r="D21" s="61"/>
      <c r="E21" s="71"/>
      <c r="F21" s="72"/>
      <c r="G21" s="72"/>
      <c r="H21" s="72"/>
      <c r="I21" s="72"/>
      <c r="J21" s="73"/>
    </row>
    <row r="22" spans="2:10" ht="24" customHeight="1" x14ac:dyDescent="0.55000000000000004">
      <c r="B22" s="2" t="s">
        <v>32</v>
      </c>
      <c r="C22" s="59"/>
      <c r="D22" s="61"/>
      <c r="E22" s="71" t="s">
        <v>42</v>
      </c>
      <c r="F22" s="72"/>
      <c r="G22" s="72"/>
      <c r="H22" s="72"/>
      <c r="I22" s="72"/>
      <c r="J22" s="73"/>
    </row>
    <row r="23" spans="2:10" ht="24" customHeight="1" thickBot="1" x14ac:dyDescent="0.6">
      <c r="B23" s="23" t="s">
        <v>15</v>
      </c>
      <c r="C23" s="62"/>
      <c r="D23" s="64"/>
      <c r="E23" s="77" t="s">
        <v>33</v>
      </c>
      <c r="F23" s="78"/>
      <c r="G23" s="78"/>
      <c r="H23" s="78"/>
      <c r="I23" s="78"/>
      <c r="J23" s="79"/>
    </row>
    <row r="24" spans="2:10" ht="24" customHeight="1" thickBot="1" x14ac:dyDescent="0.6">
      <c r="B24" s="22" t="s">
        <v>11</v>
      </c>
      <c r="C24" s="65"/>
      <c r="D24" s="67"/>
      <c r="E24" s="102"/>
      <c r="F24" s="103"/>
      <c r="G24" s="103"/>
      <c r="H24" s="103"/>
      <c r="I24" s="103"/>
      <c r="J24" s="104"/>
    </row>
    <row r="25" spans="2:10" ht="6" customHeight="1" thickBot="1" x14ac:dyDescent="0.6"/>
    <row r="26" spans="2:10" ht="28.5" customHeight="1" thickTop="1" thickBot="1" x14ac:dyDescent="0.6">
      <c r="B26" s="35" t="s">
        <v>17</v>
      </c>
      <c r="C26" s="50" t="s">
        <v>18</v>
      </c>
      <c r="D26" s="87">
        <f>C24</f>
        <v>0</v>
      </c>
      <c r="E26" s="88"/>
      <c r="F26" s="11" t="s">
        <v>4</v>
      </c>
      <c r="G26" s="15">
        <f>MIN(300000,ROUNDUP(D26,-4))</f>
        <v>0</v>
      </c>
      <c r="H26" s="24" t="s">
        <v>58</v>
      </c>
      <c r="I26" s="13"/>
      <c r="J26" s="14"/>
    </row>
    <row r="27" spans="2:10" ht="18.649999999999999" customHeight="1" thickTop="1" x14ac:dyDescent="0.55000000000000004">
      <c r="B27" s="4"/>
      <c r="C27" s="4"/>
      <c r="D27" s="5"/>
      <c r="E27" s="6"/>
      <c r="F27" s="7"/>
      <c r="G27" s="8"/>
      <c r="H27" s="4"/>
      <c r="I27" s="4"/>
      <c r="J27" s="4"/>
    </row>
  </sheetData>
  <mergeCells count="25">
    <mergeCell ref="D15:E15"/>
    <mergeCell ref="F15:J15"/>
    <mergeCell ref="D17:E17"/>
    <mergeCell ref="C20:D20"/>
    <mergeCell ref="F10:J10"/>
    <mergeCell ref="D11:E11"/>
    <mergeCell ref="F11:J11"/>
    <mergeCell ref="D14:E14"/>
    <mergeCell ref="F14:J14"/>
    <mergeCell ref="A1:J1"/>
    <mergeCell ref="D26:E26"/>
    <mergeCell ref="C22:D22"/>
    <mergeCell ref="E22:J22"/>
    <mergeCell ref="C23:D23"/>
    <mergeCell ref="E23:J23"/>
    <mergeCell ref="C24:D24"/>
    <mergeCell ref="E24:J24"/>
    <mergeCell ref="D12:E12"/>
    <mergeCell ref="F12:J12"/>
    <mergeCell ref="D13:E13"/>
    <mergeCell ref="F13:J13"/>
    <mergeCell ref="E20:J20"/>
    <mergeCell ref="C21:D21"/>
    <mergeCell ref="E21:J21"/>
    <mergeCell ref="D10:E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高校用</vt:lpstr>
      <vt:lpstr>大学用</vt:lpstr>
      <vt:lpstr>大学用!Print_Area</vt:lpstr>
    </vt:vector>
  </TitlesOfParts>
  <Company>宮古市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八重子</dc:creator>
  <cp:lastModifiedBy>大堰 志津子</cp:lastModifiedBy>
  <cp:lastPrinted>2025-04-09T04:36:08Z</cp:lastPrinted>
  <dcterms:created xsi:type="dcterms:W3CDTF">2024-05-29T07:11:01Z</dcterms:created>
  <dcterms:modified xsi:type="dcterms:W3CDTF">2026-03-25T07:16:02Z</dcterms:modified>
</cp:coreProperties>
</file>