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　工事入札参加資格\R7・8登録 工事入札参加資格関係\R8 251201 中間年登録・受付関係\01_251218 宮古市 申請書類・書式（及びHP公開様式）原本\"/>
    </mc:Choice>
  </mc:AlternateContent>
  <xr:revisionPtr revIDLastSave="0" documentId="13_ncr:1_{680F184F-DCDA-42D6-B67F-C187975824C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主観点チェックシート" sheetId="7" r:id="rId1"/>
    <sheet name="主観点チェックシート (記載例)" sheetId="11" r:id="rId2"/>
    <sheet name="Sheet2" sheetId="8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1" l="1"/>
  <c r="F23" i="11"/>
  <c r="J20" i="11"/>
  <c r="I20" i="11"/>
  <c r="H20" i="11"/>
  <c r="G20" i="11"/>
  <c r="F20" i="11"/>
  <c r="J12" i="11"/>
  <c r="I12" i="11"/>
  <c r="I23" i="11" s="1"/>
  <c r="H12" i="11"/>
  <c r="H23" i="11" s="1"/>
  <c r="G12" i="11"/>
  <c r="G23" i="11" s="1"/>
  <c r="F12" i="11"/>
  <c r="K23" i="11"/>
  <c r="J23" i="7"/>
  <c r="I23" i="7"/>
  <c r="H23" i="7"/>
  <c r="G23" i="7"/>
  <c r="F23" i="7"/>
  <c r="J20" i="7"/>
  <c r="I20" i="7"/>
  <c r="H20" i="7"/>
  <c r="G20" i="7"/>
  <c r="F20" i="7"/>
  <c r="J12" i="7"/>
  <c r="I12" i="7"/>
  <c r="H12" i="7"/>
  <c r="G12" i="7"/>
  <c r="F12" i="7"/>
  <c r="K23" i="7"/>
  <c r="J9" i="7"/>
  <c r="I9" i="7"/>
  <c r="H9" i="7"/>
  <c r="G9" i="7"/>
</calcChain>
</file>

<file path=xl/sharedStrings.xml><?xml version="1.0" encoding="utf-8"?>
<sst xmlns="http://schemas.openxmlformats.org/spreadsheetml/2006/main" count="146" uniqueCount="74">
  <si>
    <t>算出方法</t>
    <rPh sb="0" eb="2">
      <t>サンシュツ</t>
    </rPh>
    <rPh sb="2" eb="4">
      <t>ホウホウ</t>
    </rPh>
    <phoneticPr fontId="2"/>
  </si>
  <si>
    <t>技術等評点</t>
    <rPh sb="0" eb="3">
      <t>ギジュツトウ</t>
    </rPh>
    <rPh sb="3" eb="5">
      <t>ヒョウテン</t>
    </rPh>
    <phoneticPr fontId="2"/>
  </si>
  <si>
    <t>施策評点</t>
    <rPh sb="0" eb="1">
      <t>セ</t>
    </rPh>
    <rPh sb="1" eb="2">
      <t>サク</t>
    </rPh>
    <rPh sb="2" eb="4">
      <t>ヒョウテン</t>
    </rPh>
    <phoneticPr fontId="2"/>
  </si>
  <si>
    <t>除排雪業務委託契約</t>
    <rPh sb="0" eb="1">
      <t>ジョ</t>
    </rPh>
    <rPh sb="1" eb="2">
      <t>ハイ</t>
    </rPh>
    <rPh sb="2" eb="3">
      <t>ユキ</t>
    </rPh>
    <rPh sb="3" eb="5">
      <t>ギョウム</t>
    </rPh>
    <rPh sb="5" eb="7">
      <t>イタク</t>
    </rPh>
    <rPh sb="7" eb="9">
      <t>ケイヤク</t>
    </rPh>
    <phoneticPr fontId="2"/>
  </si>
  <si>
    <t>障がい者の雇用</t>
    <rPh sb="0" eb="1">
      <t>ショウ</t>
    </rPh>
    <rPh sb="3" eb="4">
      <t>シャ</t>
    </rPh>
    <rPh sb="5" eb="7">
      <t>コヨウ</t>
    </rPh>
    <phoneticPr fontId="2"/>
  </si>
  <si>
    <t>消防団員の雇用</t>
    <rPh sb="0" eb="3">
      <t>ショウボウダン</t>
    </rPh>
    <rPh sb="3" eb="4">
      <t>イン</t>
    </rPh>
    <rPh sb="5" eb="7">
      <t>コヨウ</t>
    </rPh>
    <phoneticPr fontId="2"/>
  </si>
  <si>
    <t>指名停止等による減点</t>
    <rPh sb="0" eb="2">
      <t>シメイ</t>
    </rPh>
    <rPh sb="2" eb="4">
      <t>テイシ</t>
    </rPh>
    <rPh sb="4" eb="5">
      <t>トウ</t>
    </rPh>
    <rPh sb="8" eb="10">
      <t>ゲンテン</t>
    </rPh>
    <phoneticPr fontId="2"/>
  </si>
  <si>
    <t>指名停止を受けた場合</t>
    <rPh sb="0" eb="2">
      <t>シメイ</t>
    </rPh>
    <rPh sb="2" eb="4">
      <t>テイシ</t>
    </rPh>
    <rPh sb="5" eb="6">
      <t>ウ</t>
    </rPh>
    <rPh sb="8" eb="10">
      <t>バアイ</t>
    </rPh>
    <phoneticPr fontId="2"/>
  </si>
  <si>
    <t>指名停止措置月数×-5点</t>
    <rPh sb="0" eb="2">
      <t>シメイ</t>
    </rPh>
    <rPh sb="2" eb="4">
      <t>テイシ</t>
    </rPh>
    <rPh sb="4" eb="6">
      <t>ソチ</t>
    </rPh>
    <rPh sb="6" eb="8">
      <t>ツキスウ</t>
    </rPh>
    <rPh sb="11" eb="12">
      <t>テン</t>
    </rPh>
    <phoneticPr fontId="2"/>
  </si>
  <si>
    <t>入札参加資格の認定取り消しを受けた場合</t>
    <rPh sb="0" eb="2">
      <t>ニュウサツ</t>
    </rPh>
    <rPh sb="2" eb="4">
      <t>サンカ</t>
    </rPh>
    <rPh sb="4" eb="6">
      <t>シカク</t>
    </rPh>
    <rPh sb="7" eb="9">
      <t>ニンテイ</t>
    </rPh>
    <rPh sb="9" eb="10">
      <t>ト</t>
    </rPh>
    <rPh sb="11" eb="12">
      <t>ケ</t>
    </rPh>
    <rPh sb="14" eb="15">
      <t>ウ</t>
    </rPh>
    <rPh sb="17" eb="19">
      <t>バアイ</t>
    </rPh>
    <phoneticPr fontId="2"/>
  </si>
  <si>
    <t>契約書写し
（宮古市との契約でも提出が必要）</t>
    <rPh sb="0" eb="3">
      <t>ケイヤクショ</t>
    </rPh>
    <rPh sb="3" eb="4">
      <t>ウツ</t>
    </rPh>
    <rPh sb="7" eb="10">
      <t>ミヤコシ</t>
    </rPh>
    <rPh sb="12" eb="14">
      <t>ケイヤク</t>
    </rPh>
    <rPh sb="16" eb="18">
      <t>テイシュツ</t>
    </rPh>
    <rPh sb="19" eb="21">
      <t>ヒツヨウ</t>
    </rPh>
    <phoneticPr fontId="2"/>
  </si>
  <si>
    <t>次のいずれかの書類を提出
　・障害者雇用状況報告書の写し
　・障害者手帳等の写し及び健康保険
　　被保険者証等の写し</t>
    <rPh sb="0" eb="1">
      <t>ツギ</t>
    </rPh>
    <rPh sb="7" eb="9">
      <t>ショルイ</t>
    </rPh>
    <rPh sb="10" eb="12">
      <t>テイシュツ</t>
    </rPh>
    <rPh sb="44" eb="46">
      <t>ホケン</t>
    </rPh>
    <phoneticPr fontId="2"/>
  </si>
  <si>
    <t>消防団員雇用状況確認書
（県様式で提出。県提出の写しによる
　提出も可。）
　・記載した消防団員の健康保険被保
　　険者証等（※下記参照）の写し</t>
    <rPh sb="0" eb="2">
      <t>ショウボウ</t>
    </rPh>
    <rPh sb="2" eb="4">
      <t>ダンイン</t>
    </rPh>
    <rPh sb="4" eb="6">
      <t>コヨウ</t>
    </rPh>
    <rPh sb="6" eb="8">
      <t>ジョウキョウ</t>
    </rPh>
    <rPh sb="8" eb="11">
      <t>カクニンショ</t>
    </rPh>
    <rPh sb="13" eb="14">
      <t>ケン</t>
    </rPh>
    <rPh sb="14" eb="16">
      <t>ヨウシキ</t>
    </rPh>
    <rPh sb="17" eb="19">
      <t>テイシュツ</t>
    </rPh>
    <phoneticPr fontId="2"/>
  </si>
  <si>
    <t>災害緊急時活動実施報告書
（県様式で提出。県提出の写しによる
　提出も可。）</t>
    <rPh sb="0" eb="2">
      <t>サイガイ</t>
    </rPh>
    <rPh sb="2" eb="5">
      <t>キンキュウジ</t>
    </rPh>
    <rPh sb="5" eb="7">
      <t>カツドウ</t>
    </rPh>
    <rPh sb="7" eb="9">
      <t>ジッシ</t>
    </rPh>
    <rPh sb="9" eb="12">
      <t>ホウコクショ</t>
    </rPh>
    <phoneticPr fontId="2"/>
  </si>
  <si>
    <t>地域貢献活動実施報告書　
・実施が分かる書面(依頼文､礼状､新聞､写真､証明書等)を添付のこと
（県様式で提出。県提出の写しによる
　提出も可。）</t>
    <rPh sb="0" eb="2">
      <t>チイキ</t>
    </rPh>
    <rPh sb="2" eb="4">
      <t>コウケン</t>
    </rPh>
    <rPh sb="4" eb="6">
      <t>カツドウ</t>
    </rPh>
    <rPh sb="6" eb="8">
      <t>ジッシ</t>
    </rPh>
    <rPh sb="8" eb="11">
      <t>ホウコクショ</t>
    </rPh>
    <rPh sb="42" eb="44">
      <t>テンプ</t>
    </rPh>
    <phoneticPr fontId="2"/>
  </si>
  <si>
    <t>入札参加資格の認定取り消し
　※－25点</t>
    <rPh sb="0" eb="2">
      <t>ニュウサツ</t>
    </rPh>
    <rPh sb="2" eb="4">
      <t>サンカ</t>
    </rPh>
    <rPh sb="4" eb="6">
      <t>シカク</t>
    </rPh>
    <rPh sb="7" eb="9">
      <t>ニンテイ</t>
    </rPh>
    <rPh sb="9" eb="10">
      <t>ト</t>
    </rPh>
    <rPh sb="11" eb="12">
      <t>ケ</t>
    </rPh>
    <rPh sb="19" eb="20">
      <t>テン</t>
    </rPh>
    <phoneticPr fontId="2"/>
  </si>
  <si>
    <t>評価点の算定</t>
    <rPh sb="0" eb="2">
      <t>ヒョウカ</t>
    </rPh>
    <rPh sb="2" eb="3">
      <t>テン</t>
    </rPh>
    <rPh sb="4" eb="6">
      <t>サンテイ</t>
    </rPh>
    <phoneticPr fontId="2"/>
  </si>
  <si>
    <t>土木</t>
    <rPh sb="0" eb="2">
      <t>ドボク</t>
    </rPh>
    <phoneticPr fontId="2"/>
  </si>
  <si>
    <t>建築</t>
    <rPh sb="0" eb="2">
      <t>ケンチク</t>
    </rPh>
    <phoneticPr fontId="2"/>
  </si>
  <si>
    <t>工事成績評点
（平均工事成績）</t>
    <rPh sb="0" eb="2">
      <t>コウジ</t>
    </rPh>
    <rPh sb="2" eb="4">
      <t>セイセキ</t>
    </rPh>
    <rPh sb="4" eb="6">
      <t>ヒョウテン</t>
    </rPh>
    <rPh sb="8" eb="10">
      <t>ヘイキン</t>
    </rPh>
    <rPh sb="10" eb="12">
      <t>コウジ</t>
    </rPh>
    <rPh sb="12" eb="14">
      <t>セイセキ</t>
    </rPh>
    <phoneticPr fontId="2"/>
  </si>
  <si>
    <r>
      <t>地域貢献活動</t>
    </r>
    <r>
      <rPr>
        <sz val="9"/>
        <rFont val="ＭＳ 明朝"/>
        <family val="1"/>
        <charset val="128"/>
      </rPr>
      <t>（企業としての無償奉仕活動）</t>
    </r>
    <rPh sb="0" eb="2">
      <t>チイキ</t>
    </rPh>
    <rPh sb="2" eb="4">
      <t>コウケン</t>
    </rPh>
    <rPh sb="4" eb="6">
      <t>カツドウ</t>
    </rPh>
    <rPh sb="7" eb="9">
      <t>キギョウ</t>
    </rPh>
    <rPh sb="13" eb="15">
      <t>ムショウ</t>
    </rPh>
    <rPh sb="15" eb="17">
      <t>ホウシ</t>
    </rPh>
    <rPh sb="17" eb="19">
      <t>カツドウ</t>
    </rPh>
    <phoneticPr fontId="2"/>
  </si>
  <si>
    <t>b</t>
    <phoneticPr fontId="2"/>
  </si>
  <si>
    <t>c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</si>
  <si>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</si>
  <si>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</si>
  <si>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</si>
  <si>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</si>
  <si>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n</t>
    <phoneticPr fontId="2"/>
  </si>
  <si>
    <t>項　目</t>
    <phoneticPr fontId="2"/>
  </si>
  <si>
    <t>提出書類</t>
    <rPh sb="0" eb="1">
      <t>ツツミ</t>
    </rPh>
    <rPh sb="1" eb="2">
      <t>デ</t>
    </rPh>
    <rPh sb="2" eb="3">
      <t>ショ</t>
    </rPh>
    <rPh sb="3" eb="4">
      <t>タグイ</t>
    </rPh>
    <phoneticPr fontId="2"/>
  </si>
  <si>
    <t>1 平均工事成績について</t>
    <phoneticPr fontId="2"/>
  </si>
  <si>
    <t>主観点項目提出書類チェックシート</t>
    <rPh sb="0" eb="2">
      <t>シュカン</t>
    </rPh>
    <rPh sb="2" eb="3">
      <t>テン</t>
    </rPh>
    <rPh sb="3" eb="5">
      <t>コウモク</t>
    </rPh>
    <rPh sb="5" eb="7">
      <t>テイシュツ</t>
    </rPh>
    <rPh sb="7" eb="9">
      <t>ショルイ</t>
    </rPh>
    <phoneticPr fontId="2"/>
  </si>
  <si>
    <t>d</t>
    <phoneticPr fontId="2"/>
  </si>
  <si>
    <t>l</t>
    <phoneticPr fontId="2"/>
  </si>
  <si>
    <t>最大点(点)</t>
    <rPh sb="0" eb="2">
      <t>サイダイ</t>
    </rPh>
    <rPh sb="2" eb="3">
      <t>テン</t>
    </rPh>
    <rPh sb="4" eb="5">
      <t>テン</t>
    </rPh>
    <phoneticPr fontId="2"/>
  </si>
  <si>
    <t>災害緊急時活動実績</t>
    <rPh sb="0" eb="2">
      <t>サイガイ</t>
    </rPh>
    <rPh sb="2" eb="5">
      <t>キンキュウジ</t>
    </rPh>
    <rPh sb="5" eb="7">
      <t>カツドウ</t>
    </rPh>
    <rPh sb="7" eb="9">
      <t>ジッセキ</t>
    </rPh>
    <phoneticPr fontId="2"/>
  </si>
  <si>
    <t>１年以上継続して宮古市に住所を有し且つ１年以上継続して雇
用している社員</t>
    <rPh sb="1" eb="4">
      <t>ネンイジョウ</t>
    </rPh>
    <rPh sb="4" eb="6">
      <t>ケイゾク</t>
    </rPh>
    <rPh sb="8" eb="11">
      <t>ミヤコシ</t>
    </rPh>
    <rPh sb="12" eb="14">
      <t>ジュウショ</t>
    </rPh>
    <rPh sb="15" eb="16">
      <t>ユウ</t>
    </rPh>
    <rPh sb="17" eb="18">
      <t>カ</t>
    </rPh>
    <rPh sb="20" eb="23">
      <t>ネンイジョウ</t>
    </rPh>
    <rPh sb="23" eb="25">
      <t>ケイゾク</t>
    </rPh>
    <rPh sb="27" eb="28">
      <t>ヤトイ</t>
    </rPh>
    <rPh sb="29" eb="30">
      <t>ヨウ</t>
    </rPh>
    <rPh sb="34" eb="36">
      <t>シャイン</t>
    </rPh>
    <phoneticPr fontId="2"/>
  </si>
  <si>
    <t>社員名簿（市指定様式による）
　・記載した社員の健康保険被保険者
　　証等（※下記参照）の写し
（経営者を除く。）</t>
    <rPh sb="0" eb="2">
      <t>シャイン</t>
    </rPh>
    <rPh sb="2" eb="4">
      <t>メイボ</t>
    </rPh>
    <rPh sb="5" eb="6">
      <t>シ</t>
    </rPh>
    <rPh sb="6" eb="8">
      <t>シテイ</t>
    </rPh>
    <rPh sb="8" eb="10">
      <t>ヨウシキ</t>
    </rPh>
    <phoneticPr fontId="2"/>
  </si>
  <si>
    <t>水道</t>
    <rPh sb="0" eb="2">
      <t>スイドウ</t>
    </rPh>
    <phoneticPr fontId="2"/>
  </si>
  <si>
    <t>管</t>
    <rPh sb="0" eb="1">
      <t>カン</t>
    </rPh>
    <phoneticPr fontId="2"/>
  </si>
  <si>
    <t>電気</t>
    <rPh sb="0" eb="2">
      <t>デンキ</t>
    </rPh>
    <phoneticPr fontId="2"/>
  </si>
  <si>
    <t>優良工事・優秀施工者等の表彰</t>
  </si>
  <si>
    <t>上限10点</t>
    <phoneticPr fontId="2"/>
  </si>
  <si>
    <t xml:space="preserve">ア．優良県営建設工事表彰　 6点
イ．優良下請負企業表彰(岩手県)　 5点
ウ．優秀建設施工者岩手県知事表彰の受賞者を雇用している場合　 6点
エ．東北地方工事安全施工推進大会の優良企業(現場代理人)表彰　　 6点
</t>
    <phoneticPr fontId="2"/>
  </si>
  <si>
    <t>d</t>
    <phoneticPr fontId="2"/>
  </si>
  <si>
    <t>e</t>
    <phoneticPr fontId="2"/>
  </si>
  <si>
    <t>提出該当者　：土木工事、建築工事、電気設備工事、管設備工事、水道施設工事に登録希望する市内に主たる営業所を有する者</t>
    <rPh sb="0" eb="2">
      <t>テイシュツ</t>
    </rPh>
    <rPh sb="2" eb="5">
      <t>ガイトウシャ</t>
    </rPh>
    <rPh sb="17" eb="21">
      <t>デンキセツビ</t>
    </rPh>
    <rPh sb="21" eb="23">
      <t>コウジ</t>
    </rPh>
    <rPh sb="24" eb="27">
      <t>カンセツビ</t>
    </rPh>
    <rPh sb="27" eb="29">
      <t>コウジ</t>
    </rPh>
    <rPh sb="30" eb="34">
      <t>スイドウシセツ</t>
    </rPh>
    <rPh sb="34" eb="36">
      <t>コウジ</t>
    </rPh>
    <phoneticPr fontId="2"/>
  </si>
  <si>
    <t xml:space="preserve">  ・点数付与方法         上記のとおり</t>
    <rPh sb="18" eb="20">
      <t>ジョウキ</t>
    </rPh>
    <phoneticPr fontId="2"/>
  </si>
  <si>
    <t>合　計</t>
    <rPh sb="0" eb="1">
      <t>ゴウ</t>
    </rPh>
    <rPh sb="2" eb="3">
      <t>ケイ</t>
    </rPh>
    <phoneticPr fontId="2"/>
  </si>
  <si>
    <t>提出用</t>
    <phoneticPr fontId="2"/>
  </si>
  <si>
    <t>2 申請されない項目又は提出期限までに提出されない場合は、主観点は付与しない。</t>
    <phoneticPr fontId="2"/>
  </si>
  <si>
    <t>4 「健康保険被保険者証等」とは、社会保険、組合国保（中建国保等）に限る。</t>
    <phoneticPr fontId="2"/>
  </si>
  <si>
    <t>3 項目ごとに計算の結果、端数が生じた項目については、小数第１位を四捨五入する。</t>
    <rPh sb="27" eb="28">
      <t>ショウ</t>
    </rPh>
    <phoneticPr fontId="2"/>
  </si>
  <si>
    <t>申請者名</t>
    <phoneticPr fontId="2"/>
  </si>
  <si>
    <t xml:space="preserve">(2点/件)　上限6点                                                                                                                                                                                                                                    ア．地域の社会資本の現況把握(道路清掃、花壇整備等環境美化など)                                                                                                                                                                                                                                                 
イ．地域の建設業を担う次世代育成支援(就業体験受入など)
ウ．地域への技術力の還元(公共施設除雪、グラウンド整備など)
エ．その他地域貢献活動(地域のイベント等協力、交通安全運動参加など)
(いずれの項目もR5・R6、無償奉仕)
</t>
    <rPh sb="4" eb="5">
      <t>ケン</t>
    </rPh>
    <phoneticPr fontId="2"/>
  </si>
  <si>
    <t>週休２日制への取組</t>
    <rPh sb="0" eb="2">
      <t>シュウキュウ</t>
    </rPh>
    <rPh sb="3" eb="5">
      <t>ニチセイ</t>
    </rPh>
    <rPh sb="7" eb="9">
      <t>トリクミ</t>
    </rPh>
    <phoneticPr fontId="2"/>
  </si>
  <si>
    <t>労働基準監督署の受付印のある就業規則等の写し</t>
    <phoneticPr fontId="2"/>
  </si>
  <si>
    <t>　※10点</t>
    <phoneticPr fontId="2"/>
  </si>
  <si>
    <t>j</t>
    <phoneticPr fontId="2"/>
  </si>
  <si>
    <t>k</t>
    <phoneticPr fontId="2"/>
  </si>
  <si>
    <t>m</t>
    <phoneticPr fontId="2"/>
  </si>
  <si>
    <t>k=l+m</t>
    <phoneticPr fontId="2"/>
  </si>
  <si>
    <t>n=a+b+c+k</t>
    <phoneticPr fontId="2"/>
  </si>
  <si>
    <t>c=Σ（d～j）</t>
    <phoneticPr fontId="2"/>
  </si>
  <si>
    <t>a</t>
    <phoneticPr fontId="2"/>
  </si>
  <si>
    <t xml:space="preserve">不要（市の資料により市で算定）   　　　　　　　        </t>
    <phoneticPr fontId="2"/>
  </si>
  <si>
    <t xml:space="preserve">令和元年度から令和６年度までの工事成績の平均点により算定　※最高30点　　　　　　　　　　　　　　　　　　　　　　　　　　　　　　　　　　　　　　　　　　　　90点以上　→　30点、86点～89点→　26点
82点～85点→　22点、78点～81点→　18点
74点～77点→　14点、70点～73点→　10点
66点～69点→　 6点、65点以下　→　 0点
</t>
    <rPh sb="0" eb="2">
      <t>レイワ</t>
    </rPh>
    <rPh sb="2" eb="3">
      <t>ガン</t>
    </rPh>
    <rPh sb="7" eb="9">
      <t>レイワ</t>
    </rPh>
    <phoneticPr fontId="2"/>
  </si>
  <si>
    <t>表彰の写し等（令和３年度から令和７年度）</t>
    <rPh sb="0" eb="2">
      <t>ヒョウショウ</t>
    </rPh>
    <rPh sb="3" eb="4">
      <t>ウツ</t>
    </rPh>
    <rPh sb="5" eb="6">
      <t>トウ</t>
    </rPh>
    <rPh sb="7" eb="9">
      <t>レイワ</t>
    </rPh>
    <rPh sb="10" eb="12">
      <t>ネンド</t>
    </rPh>
    <rPh sb="14" eb="16">
      <t>レイワ</t>
    </rPh>
    <rPh sb="17" eb="19">
      <t>ネンド</t>
    </rPh>
    <phoneticPr fontId="2"/>
  </si>
  <si>
    <t xml:space="preserve">　(10点/年度)　上限20点
　(R6・R7)　（土木工事のみに配点）
</t>
    <rPh sb="4" eb="5">
      <t>テン</t>
    </rPh>
    <rPh sb="6" eb="8">
      <t>ネンド</t>
    </rPh>
    <rPh sb="10" eb="12">
      <t>ジョウゲン</t>
    </rPh>
    <rPh sb="14" eb="15">
      <t>テン</t>
    </rPh>
    <rPh sb="26" eb="28">
      <t>ドボク</t>
    </rPh>
    <rPh sb="28" eb="30">
      <t>コウジ</t>
    </rPh>
    <rPh sb="33" eb="35">
      <t>ハイテン</t>
    </rPh>
    <phoneticPr fontId="2"/>
  </si>
  <si>
    <t xml:space="preserve">緊急災害時(令和３年度から令和７年度)における
ア．応急復旧・救援活動等　　10点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　　　　イ．巡回パトロール　　　 　 4点
</t>
    <rPh sb="0" eb="2">
      <t>キンキュウ</t>
    </rPh>
    <rPh sb="2" eb="4">
      <t>サイガイ</t>
    </rPh>
    <rPh sb="4" eb="5">
      <t>ジ</t>
    </rPh>
    <rPh sb="6" eb="8">
      <t>レイワ</t>
    </rPh>
    <rPh sb="26" eb="28">
      <t>オウキュウ</t>
    </rPh>
    <rPh sb="28" eb="30">
      <t>フッキュウ</t>
    </rPh>
    <rPh sb="31" eb="33">
      <t>キュウエン</t>
    </rPh>
    <rPh sb="33" eb="35">
      <t>カツドウ</t>
    </rPh>
    <rPh sb="35" eb="36">
      <t>トウ</t>
    </rPh>
    <rPh sb="40" eb="41">
      <t>テン</t>
    </rPh>
    <rPh sb="869" eb="871">
      <t>ジュンカイ</t>
    </rPh>
    <rPh sb="883" eb="884">
      <t>テン</t>
    </rPh>
    <phoneticPr fontId="2"/>
  </si>
  <si>
    <t>令和８年１月31日において、障がい者を雇用している場合
　※4点</t>
    <rPh sb="0" eb="2">
      <t>レイワ</t>
    </rPh>
    <rPh sb="3" eb="4">
      <t>ネン</t>
    </rPh>
    <rPh sb="5" eb="6">
      <t>ガツ</t>
    </rPh>
    <rPh sb="8" eb="9">
      <t>ニチ</t>
    </rPh>
    <rPh sb="14" eb="15">
      <t>ショウ</t>
    </rPh>
    <rPh sb="17" eb="18">
      <t>シャ</t>
    </rPh>
    <rPh sb="19" eb="21">
      <t>コヨウ</t>
    </rPh>
    <rPh sb="25" eb="27">
      <t>バアイ</t>
    </rPh>
    <rPh sb="31" eb="32">
      <t>テン</t>
    </rPh>
    <phoneticPr fontId="2"/>
  </si>
  <si>
    <t>令和８年１月31日において、消防団員に任命されている者を雇用している場合　
　※1人当り2点、最高8点</t>
    <rPh sb="0" eb="2">
      <t>レイワ</t>
    </rPh>
    <rPh sb="3" eb="4">
      <t>ネン</t>
    </rPh>
    <rPh sb="5" eb="6">
      <t>ガツ</t>
    </rPh>
    <rPh sb="8" eb="9">
      <t>ニチ</t>
    </rPh>
    <rPh sb="14" eb="17">
      <t>ショウボウダン</t>
    </rPh>
    <rPh sb="17" eb="18">
      <t>イン</t>
    </rPh>
    <rPh sb="19" eb="21">
      <t>ニンメイ</t>
    </rPh>
    <rPh sb="26" eb="27">
      <t>モノ</t>
    </rPh>
    <rPh sb="28" eb="30">
      <t>コヨウ</t>
    </rPh>
    <rPh sb="34" eb="36">
      <t>バアイ</t>
    </rPh>
    <rPh sb="41" eb="42">
      <t>ニン</t>
    </rPh>
    <rPh sb="42" eb="43">
      <t>ア</t>
    </rPh>
    <rPh sb="45" eb="46">
      <t>テン</t>
    </rPh>
    <rPh sb="47" eb="49">
      <t>サイコウ</t>
    </rPh>
    <rPh sb="50" eb="51">
      <t>テン</t>
    </rPh>
    <phoneticPr fontId="2"/>
  </si>
  <si>
    <t>市内に住所を有する継続雇用社員数×1点×市内に住所を有する継続雇用社員数÷継続雇用社員数
　※最高18点
　※令和８年１月31日現在</t>
    <rPh sb="9" eb="11">
      <t>ケイゾク</t>
    </rPh>
    <rPh sb="11" eb="13">
      <t>コヨウ</t>
    </rPh>
    <rPh sb="29" eb="31">
      <t>ケイゾク</t>
    </rPh>
    <rPh sb="31" eb="33">
      <t>コヨウ</t>
    </rPh>
    <rPh sb="55" eb="57">
      <t>レイワ</t>
    </rPh>
    <phoneticPr fontId="2"/>
  </si>
  <si>
    <t xml:space="preserve">  ・令和元年度から令和６年度までの工事実績全体の平均点を算出する。</t>
    <rPh sb="3" eb="5">
      <t>レイワ</t>
    </rPh>
    <rPh sb="5" eb="6">
      <t>ガン</t>
    </rPh>
    <rPh sb="10" eb="1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</si>
</sst>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.5"/>
      <name val="ＭＳ 明朝"/>
      <family val="1"/>
      <charset val="128"/>
    </font>
    <font>
      <sz val="7"/>
      <name val="ＭＳ 明朝"/>
      <family val="1"/>
      <charset val="128"/>
    </font>
    <font>
      <b/>
      <sz val="14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3">
    <xf numFmtId="0" fontId="0" fillId="0" borderId="0" xfId="0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0" xfId="1" applyFont="1" applyAlignment="1">
      <alignment horizontal="right" vertical="center"/>
    </xf>
    <xf numFmtId="0" fontId="3" fillId="0" borderId="26" xfId="1" applyFont="1" applyBorder="1" applyAlignment="1">
      <alignment horizontal="right" vertical="center" wrapText="1"/>
    </xf>
    <xf numFmtId="0" fontId="3" fillId="0" borderId="27" xfId="1" applyFont="1" applyBorder="1" applyAlignment="1">
      <alignment horizontal="right" vertical="center" wrapText="1"/>
    </xf>
    <xf numFmtId="0" fontId="3" fillId="0" borderId="28" xfId="1" applyFont="1" applyBorder="1" applyAlignment="1">
      <alignment horizontal="right" vertical="center" wrapText="1"/>
    </xf>
    <xf numFmtId="0" fontId="3" fillId="0" borderId="29" xfId="1" applyFont="1" applyBorder="1" applyAlignment="1">
      <alignment horizontal="right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38" fontId="12" fillId="0" borderId="32" xfId="1" applyNumberFormat="1" applyFont="1" applyFill="1" applyBorder="1" applyAlignment="1">
      <alignment horizontal="center" vertical="center" shrinkToFit="1"/>
    </xf>
    <xf numFmtId="38" fontId="13" fillId="0" borderId="33" xfId="1" applyNumberFormat="1" applyFont="1" applyFill="1" applyBorder="1" applyAlignment="1" applyProtection="1">
      <alignment horizontal="center" vertical="center" shrinkToFit="1"/>
      <protection locked="0"/>
    </xf>
    <xf numFmtId="38" fontId="13" fillId="0" borderId="34" xfId="1" applyNumberFormat="1" applyFont="1" applyFill="1" applyBorder="1" applyAlignment="1" applyProtection="1">
      <alignment horizontal="center" vertical="center" shrinkToFit="1"/>
      <protection locked="0"/>
    </xf>
    <xf numFmtId="38" fontId="13" fillId="0" borderId="35" xfId="1" applyNumberFormat="1" applyFont="1" applyFill="1" applyBorder="1" applyAlignment="1" applyProtection="1">
      <alignment horizontal="center" vertical="center" shrinkToFit="1"/>
      <protection locked="0"/>
    </xf>
    <xf numFmtId="38" fontId="12" fillId="0" borderId="36" xfId="1" applyNumberFormat="1" applyFont="1" applyFill="1" applyBorder="1" applyAlignment="1">
      <alignment horizontal="center" vertical="center" shrinkToFit="1"/>
    </xf>
    <xf numFmtId="38" fontId="13" fillId="0" borderId="0" xfId="1" applyNumberFormat="1" applyFont="1" applyFill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0" borderId="0" xfId="1" applyFont="1" applyAlignment="1">
      <alignment horizontal="right" vertical="center"/>
    </xf>
    <xf numFmtId="38" fontId="7" fillId="0" borderId="3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1" applyFont="1" applyBorder="1" applyAlignment="1">
      <alignment horizontal="left" vertical="center" wrapText="1"/>
    </xf>
    <xf numFmtId="0" fontId="3" fillId="0" borderId="37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38" fontId="3" fillId="0" borderId="39" xfId="1" applyNumberFormat="1" applyFont="1" applyBorder="1" applyAlignment="1">
      <alignment horizontal="right" vertical="center" wrapText="1"/>
    </xf>
    <xf numFmtId="38" fontId="13" fillId="0" borderId="40" xfId="1" applyNumberFormat="1" applyFont="1" applyFill="1" applyBorder="1" applyAlignment="1" applyProtection="1">
      <alignment horizontal="center" vertical="center" shrinkToFit="1"/>
      <protection locked="0"/>
    </xf>
    <xf numFmtId="0" fontId="3" fillId="2" borderId="27" xfId="1" applyFont="1" applyFill="1" applyBorder="1" applyAlignment="1">
      <alignment horizontal="right" vertical="center" wrapText="1"/>
    </xf>
    <xf numFmtId="0" fontId="5" fillId="2" borderId="23" xfId="1" applyFont="1" applyFill="1" applyBorder="1" applyAlignment="1">
      <alignment horizontal="left" vertical="top" wrapText="1"/>
    </xf>
    <xf numFmtId="0" fontId="5" fillId="2" borderId="24" xfId="1" applyFont="1" applyFill="1" applyBorder="1" applyAlignment="1">
      <alignment horizontal="left" vertical="top" wrapText="1"/>
    </xf>
    <xf numFmtId="38" fontId="12" fillId="0" borderId="35" xfId="1" applyNumberFormat="1" applyFont="1" applyFill="1" applyBorder="1" applyAlignment="1" applyProtection="1">
      <alignment horizontal="center" vertical="center" shrinkToFit="1"/>
      <protection locked="0"/>
    </xf>
    <xf numFmtId="38" fontId="12" fillId="0" borderId="34" xfId="1" applyNumberFormat="1" applyFont="1" applyFill="1" applyBorder="1" applyAlignment="1" applyProtection="1">
      <alignment horizontal="center" vertical="center" shrinkToFit="1"/>
      <protection locked="0"/>
    </xf>
    <xf numFmtId="0" fontId="14" fillId="2" borderId="38" xfId="0" applyFont="1" applyFill="1" applyBorder="1" applyAlignment="1">
      <alignment horizontal="left" vertical="center" wrapText="1"/>
    </xf>
    <xf numFmtId="38" fontId="11" fillId="2" borderId="41" xfId="1" applyNumberFormat="1" applyFont="1" applyFill="1" applyBorder="1" applyAlignment="1">
      <alignment horizontal="left" vertical="center" wrapText="1" shrinkToFit="1"/>
    </xf>
    <xf numFmtId="38" fontId="3" fillId="0" borderId="42" xfId="1" applyNumberFormat="1" applyFont="1" applyFill="1" applyBorder="1" applyAlignment="1">
      <alignment horizontal="center" vertical="center" shrinkToFit="1"/>
    </xf>
    <xf numFmtId="0" fontId="3" fillId="0" borderId="43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44" xfId="1" applyFont="1" applyBorder="1" applyAlignment="1">
      <alignment horizontal="left" vertical="center" wrapText="1"/>
    </xf>
    <xf numFmtId="0" fontId="3" fillId="0" borderId="45" xfId="1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3" fillId="0" borderId="39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38" fontId="13" fillId="0" borderId="40" xfId="1" applyNumberFormat="1" applyFont="1" applyFill="1" applyBorder="1" applyAlignment="1" applyProtection="1">
      <alignment horizontal="center" vertical="center" shrinkToFit="1"/>
    </xf>
    <xf numFmtId="0" fontId="14" fillId="2" borderId="38" xfId="0" applyFont="1" applyFill="1" applyBorder="1" applyAlignment="1" applyProtection="1">
      <alignment horizontal="left" vertical="center" wrapText="1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38" fontId="12" fillId="0" borderId="32" xfId="1" applyNumberFormat="1" applyFont="1" applyFill="1" applyBorder="1" applyAlignment="1" applyProtection="1">
      <alignment horizontal="center" vertical="center" shrinkToFit="1"/>
    </xf>
    <xf numFmtId="38" fontId="12" fillId="0" borderId="36" xfId="1" applyNumberFormat="1" applyFont="1" applyFill="1" applyBorder="1" applyAlignment="1" applyProtection="1">
      <alignment horizontal="center" vertical="center" shrinkToFit="1"/>
    </xf>
    <xf numFmtId="0" fontId="17" fillId="0" borderId="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5" xfId="1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8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59" xfId="0" applyBorder="1" applyAlignment="1" applyProtection="1">
      <alignment horizontal="left" vertical="center"/>
      <protection locked="0"/>
    </xf>
    <xf numFmtId="0" fontId="3" fillId="0" borderId="1" xfId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/>
    </xf>
    <xf numFmtId="0" fontId="3" fillId="0" borderId="46" xfId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38" fontId="12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11" fillId="2" borderId="51" xfId="1" applyFont="1" applyFill="1" applyBorder="1" applyAlignment="1">
      <alignment horizontal="left" vertical="top" wrapText="1"/>
    </xf>
    <xf numFmtId="0" fontId="15" fillId="2" borderId="21" xfId="0" applyFont="1" applyFill="1" applyBorder="1" applyAlignment="1">
      <alignment horizontal="left" vertical="top" wrapText="1"/>
    </xf>
    <xf numFmtId="0" fontId="3" fillId="0" borderId="52" xfId="1" applyFont="1" applyBorder="1" applyAlignment="1">
      <alignment horizontal="right" vertical="center"/>
    </xf>
    <xf numFmtId="0" fontId="0" fillId="0" borderId="53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18" fillId="0" borderId="60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3" fillId="0" borderId="60" xfId="1" applyFont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3" fillId="0" borderId="55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5" fillId="0" borderId="29" xfId="1" applyFont="1" applyFill="1" applyBorder="1" applyAlignment="1">
      <alignment horizontal="left" wrapText="1"/>
    </xf>
    <xf numFmtId="0" fontId="16" fillId="0" borderId="57" xfId="0" applyFont="1" applyBorder="1" applyAlignment="1">
      <alignment horizontal="left" wrapText="1"/>
    </xf>
    <xf numFmtId="38" fontId="12" fillId="0" borderId="32" xfId="1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3"/>
  <sheetViews>
    <sheetView showGridLines="0" showZeros="0" topLeftCell="A15" zoomScaleNormal="100" workbookViewId="0">
      <selection activeCell="C31" sqref="C31"/>
    </sheetView>
  </sheetViews>
  <sheetFormatPr defaultColWidth="9" defaultRowHeight="13.5" customHeight="1" x14ac:dyDescent="0.2"/>
  <cols>
    <col min="1" max="1" width="1.453125" style="2" customWidth="1"/>
    <col min="2" max="2" width="2.453125" style="2" customWidth="1"/>
    <col min="3" max="3" width="13.26953125" style="2" customWidth="1"/>
    <col min="4" max="4" width="32.08984375" style="2" customWidth="1"/>
    <col min="5" max="5" width="3.36328125" style="16" customWidth="1"/>
    <col min="6" max="10" width="6.6328125" style="14" customWidth="1"/>
    <col min="11" max="11" width="3.6328125" style="38" customWidth="1"/>
    <col min="12" max="12" width="26.26953125" style="2" customWidth="1"/>
    <col min="13" max="13" width="1.26953125" style="2" customWidth="1"/>
    <col min="14" max="14" width="5" style="2" bestFit="1" customWidth="1"/>
    <col min="15" max="16384" width="9" style="2"/>
  </cols>
  <sheetData>
    <row r="1" spans="2:14" ht="13.5" customHeight="1" x14ac:dyDescent="0.2">
      <c r="B1" s="29" t="s">
        <v>49</v>
      </c>
    </row>
    <row r="2" spans="2:14" ht="2.25" customHeight="1" x14ac:dyDescent="0.2"/>
    <row r="3" spans="2:14" ht="16.5" x14ac:dyDescent="0.2">
      <c r="C3" s="30" t="s">
        <v>31</v>
      </c>
      <c r="E3" s="91"/>
      <c r="F3" s="92"/>
      <c r="G3" s="85" t="s">
        <v>53</v>
      </c>
      <c r="H3" s="86"/>
      <c r="I3" s="87"/>
      <c r="J3" s="93"/>
      <c r="K3" s="94"/>
      <c r="L3" s="95"/>
    </row>
    <row r="4" spans="2:14" ht="13.5" customHeight="1" x14ac:dyDescent="0.2">
      <c r="E4" s="92"/>
      <c r="F4" s="92"/>
      <c r="G4" s="88"/>
      <c r="H4" s="89"/>
      <c r="I4" s="90"/>
      <c r="J4" s="96"/>
      <c r="K4" s="96"/>
      <c r="L4" s="97"/>
    </row>
    <row r="5" spans="2:14" ht="9.75" customHeight="1" x14ac:dyDescent="0.2"/>
    <row r="6" spans="2:14" ht="18" customHeight="1" x14ac:dyDescent="0.2">
      <c r="B6" s="21"/>
      <c r="C6" s="22" t="s">
        <v>28</v>
      </c>
      <c r="D6" s="23" t="s">
        <v>29</v>
      </c>
      <c r="E6" s="24"/>
      <c r="F6" s="115" t="s">
        <v>16</v>
      </c>
      <c r="G6" s="116"/>
      <c r="H6" s="116"/>
      <c r="I6" s="116"/>
      <c r="J6" s="117"/>
      <c r="K6" s="118" t="s">
        <v>34</v>
      </c>
      <c r="L6" s="31" t="s">
        <v>0</v>
      </c>
    </row>
    <row r="7" spans="2:14" ht="18" customHeight="1" thickBot="1" x14ac:dyDescent="0.25">
      <c r="B7" s="25"/>
      <c r="C7" s="26"/>
      <c r="D7" s="27"/>
      <c r="E7" s="28"/>
      <c r="F7" s="43" t="s">
        <v>17</v>
      </c>
      <c r="G7" s="57" t="s">
        <v>18</v>
      </c>
      <c r="H7" s="57" t="s">
        <v>40</v>
      </c>
      <c r="I7" s="57" t="s">
        <v>39</v>
      </c>
      <c r="J7" s="44" t="s">
        <v>38</v>
      </c>
      <c r="K7" s="119"/>
      <c r="L7" s="32"/>
    </row>
    <row r="8" spans="2:14" ht="100" customHeight="1" thickBot="1" x14ac:dyDescent="0.25">
      <c r="B8" s="98" t="s">
        <v>19</v>
      </c>
      <c r="C8" s="99"/>
      <c r="D8" s="71" t="s">
        <v>65</v>
      </c>
      <c r="E8" s="78" t="s">
        <v>64</v>
      </c>
      <c r="F8" s="81"/>
      <c r="G8" s="81"/>
      <c r="H8" s="81"/>
      <c r="I8" s="81"/>
      <c r="J8" s="82"/>
      <c r="K8" s="70">
        <v>30</v>
      </c>
      <c r="L8" s="69" t="s">
        <v>66</v>
      </c>
      <c r="M8" s="58">
        <v>30</v>
      </c>
      <c r="N8" s="59"/>
    </row>
    <row r="9" spans="2:14" ht="24" customHeight="1" x14ac:dyDescent="0.2">
      <c r="B9" s="10" t="s">
        <v>1</v>
      </c>
      <c r="C9" s="13"/>
      <c r="D9" s="72"/>
      <c r="E9" s="100" t="s">
        <v>21</v>
      </c>
      <c r="F9" s="103"/>
      <c r="G9" s="103">
        <f>G10+G11</f>
        <v>0</v>
      </c>
      <c r="H9" s="103">
        <f>H10+H11</f>
        <v>0</v>
      </c>
      <c r="I9" s="103">
        <f>I10+I11</f>
        <v>0</v>
      </c>
      <c r="J9" s="103">
        <f>J10+J11</f>
        <v>0</v>
      </c>
      <c r="K9" s="108">
        <v>10</v>
      </c>
      <c r="L9" s="33" t="s">
        <v>42</v>
      </c>
    </row>
    <row r="10" spans="2:14" ht="30" customHeight="1" x14ac:dyDescent="0.2">
      <c r="B10" s="11"/>
      <c r="C10" s="111" t="s">
        <v>41</v>
      </c>
      <c r="D10" s="113" t="s">
        <v>67</v>
      </c>
      <c r="E10" s="101"/>
      <c r="F10" s="104"/>
      <c r="G10" s="104"/>
      <c r="H10" s="104"/>
      <c r="I10" s="104"/>
      <c r="J10" s="104"/>
      <c r="K10" s="109"/>
      <c r="L10" s="106" t="s">
        <v>43</v>
      </c>
    </row>
    <row r="11" spans="2:14" ht="30" customHeight="1" thickBot="1" x14ac:dyDescent="0.25">
      <c r="B11" s="12"/>
      <c r="C11" s="112"/>
      <c r="D11" s="114"/>
      <c r="E11" s="102"/>
      <c r="F11" s="105"/>
      <c r="G11" s="105"/>
      <c r="H11" s="105"/>
      <c r="I11" s="105"/>
      <c r="J11" s="105"/>
      <c r="K11" s="110"/>
      <c r="L11" s="107"/>
    </row>
    <row r="12" spans="2:14" ht="24" customHeight="1" x14ac:dyDescent="0.2">
      <c r="B12" s="3" t="s">
        <v>2</v>
      </c>
      <c r="C12" s="5"/>
      <c r="D12" s="72"/>
      <c r="E12" s="17" t="s">
        <v>22</v>
      </c>
      <c r="F12" s="45">
        <f>SUBTOTAL(9,F13:F19)</f>
        <v>0</v>
      </c>
      <c r="G12" s="45">
        <f>SUBTOTAL(9,G14:G19)</f>
        <v>0</v>
      </c>
      <c r="H12" s="45">
        <f t="shared" ref="H12:J12" si="0">SUBTOTAL(9,H14:H19)</f>
        <v>0</v>
      </c>
      <c r="I12" s="45">
        <f t="shared" si="0"/>
        <v>0</v>
      </c>
      <c r="J12" s="45">
        <f t="shared" si="0"/>
        <v>0</v>
      </c>
      <c r="K12" s="42"/>
      <c r="L12" s="36" t="s">
        <v>63</v>
      </c>
    </row>
    <row r="13" spans="2:14" ht="36" customHeight="1" x14ac:dyDescent="0.2">
      <c r="B13" s="4"/>
      <c r="C13" s="8" t="s">
        <v>3</v>
      </c>
      <c r="D13" s="73" t="s">
        <v>10</v>
      </c>
      <c r="E13" s="18" t="s">
        <v>44</v>
      </c>
      <c r="F13" s="48"/>
      <c r="G13" s="80">
        <v>0</v>
      </c>
      <c r="H13" s="80"/>
      <c r="I13" s="80"/>
      <c r="J13" s="80"/>
      <c r="K13" s="63">
        <v>20</v>
      </c>
      <c r="L13" s="64" t="s">
        <v>68</v>
      </c>
    </row>
    <row r="14" spans="2:14" ht="50.15" customHeight="1" x14ac:dyDescent="0.2">
      <c r="B14" s="4"/>
      <c r="C14" s="8" t="s">
        <v>35</v>
      </c>
      <c r="D14" s="73" t="s">
        <v>13</v>
      </c>
      <c r="E14" s="18" t="s">
        <v>45</v>
      </c>
      <c r="F14" s="48"/>
      <c r="G14" s="48"/>
      <c r="H14" s="48"/>
      <c r="I14" s="48"/>
      <c r="J14" s="48"/>
      <c r="K14" s="63">
        <v>14</v>
      </c>
      <c r="L14" s="64" t="s">
        <v>69</v>
      </c>
    </row>
    <row r="15" spans="2:14" ht="120" customHeight="1" thickBot="1" x14ac:dyDescent="0.25">
      <c r="B15" s="4"/>
      <c r="C15" s="9" t="s">
        <v>20</v>
      </c>
      <c r="D15" s="74" t="s">
        <v>14</v>
      </c>
      <c r="E15" s="19" t="s">
        <v>23</v>
      </c>
      <c r="F15" s="47"/>
      <c r="G15" s="47"/>
      <c r="H15" s="47"/>
      <c r="I15" s="47"/>
      <c r="J15" s="47"/>
      <c r="K15" s="41">
        <v>6</v>
      </c>
      <c r="L15" s="65" t="s">
        <v>54</v>
      </c>
    </row>
    <row r="16" spans="2:14" ht="48" customHeight="1" x14ac:dyDescent="0.2">
      <c r="B16" s="4"/>
      <c r="C16" s="8" t="s">
        <v>4</v>
      </c>
      <c r="D16" s="73" t="s">
        <v>11</v>
      </c>
      <c r="E16" s="18" t="s">
        <v>24</v>
      </c>
      <c r="F16" s="48"/>
      <c r="G16" s="48"/>
      <c r="H16" s="48"/>
      <c r="I16" s="48"/>
      <c r="J16" s="48"/>
      <c r="K16" s="40">
        <v>4</v>
      </c>
      <c r="L16" s="34" t="s">
        <v>70</v>
      </c>
    </row>
    <row r="17" spans="2:12" ht="60" x14ac:dyDescent="0.2">
      <c r="B17" s="4"/>
      <c r="C17" s="8" t="s">
        <v>5</v>
      </c>
      <c r="D17" s="73" t="s">
        <v>12</v>
      </c>
      <c r="E17" s="18" t="s">
        <v>25</v>
      </c>
      <c r="F17" s="48"/>
      <c r="G17" s="48"/>
      <c r="H17" s="48"/>
      <c r="I17" s="48"/>
      <c r="J17" s="48"/>
      <c r="K17" s="40">
        <v>8</v>
      </c>
      <c r="L17" s="34" t="s">
        <v>71</v>
      </c>
    </row>
    <row r="18" spans="2:12" ht="77.25" customHeight="1" x14ac:dyDescent="0.2">
      <c r="B18" s="4"/>
      <c r="C18" s="56" t="s">
        <v>36</v>
      </c>
      <c r="D18" s="73" t="s">
        <v>37</v>
      </c>
      <c r="E18" s="18" t="s">
        <v>26</v>
      </c>
      <c r="F18" s="55"/>
      <c r="G18" s="55"/>
      <c r="H18" s="55"/>
      <c r="I18" s="55"/>
      <c r="J18" s="55"/>
      <c r="K18" s="40">
        <v>18</v>
      </c>
      <c r="L18" s="34" t="s">
        <v>72</v>
      </c>
    </row>
    <row r="19" spans="2:12" ht="45.75" customHeight="1" thickBot="1" x14ac:dyDescent="0.25">
      <c r="B19" s="4"/>
      <c r="C19" s="56" t="s">
        <v>55</v>
      </c>
      <c r="D19" s="73" t="s">
        <v>56</v>
      </c>
      <c r="E19" s="18" t="s">
        <v>58</v>
      </c>
      <c r="F19" s="55"/>
      <c r="G19" s="55"/>
      <c r="H19" s="55"/>
      <c r="I19" s="55"/>
      <c r="J19" s="55"/>
      <c r="K19" s="40">
        <v>10</v>
      </c>
      <c r="L19" s="34" t="s">
        <v>57</v>
      </c>
    </row>
    <row r="20" spans="2:12" ht="24" customHeight="1" x14ac:dyDescent="0.2">
      <c r="B20" s="10" t="s">
        <v>6</v>
      </c>
      <c r="C20" s="13"/>
      <c r="D20" s="72"/>
      <c r="E20" s="17" t="s">
        <v>59</v>
      </c>
      <c r="F20" s="83">
        <f>SUBTOTAL(9,F21:F22)</f>
        <v>0</v>
      </c>
      <c r="G20" s="83">
        <f t="shared" ref="G20:J20" si="1">SUBTOTAL(9,G21:G22)</f>
        <v>0</v>
      </c>
      <c r="H20" s="83">
        <f t="shared" si="1"/>
        <v>0</v>
      </c>
      <c r="I20" s="83">
        <f t="shared" si="1"/>
        <v>0</v>
      </c>
      <c r="J20" s="83">
        <f t="shared" si="1"/>
        <v>0</v>
      </c>
      <c r="K20" s="39"/>
      <c r="L20" s="33" t="s">
        <v>61</v>
      </c>
    </row>
    <row r="21" spans="2:12" ht="24" customHeight="1" x14ac:dyDescent="0.2">
      <c r="B21" s="11"/>
      <c r="C21" s="6" t="s">
        <v>7</v>
      </c>
      <c r="D21" s="75"/>
      <c r="E21" s="18" t="s">
        <v>33</v>
      </c>
      <c r="F21" s="46">
        <v>0</v>
      </c>
      <c r="G21" s="46"/>
      <c r="H21" s="46"/>
      <c r="I21" s="46"/>
      <c r="J21" s="46">
        <v>0</v>
      </c>
      <c r="K21" s="40">
        <v>0</v>
      </c>
      <c r="L21" s="34" t="s">
        <v>8</v>
      </c>
    </row>
    <row r="22" spans="2:12" ht="24" customHeight="1" thickBot="1" x14ac:dyDescent="0.25">
      <c r="B22" s="12"/>
      <c r="C22" s="7" t="s">
        <v>9</v>
      </c>
      <c r="D22" s="76"/>
      <c r="E22" s="19" t="s">
        <v>60</v>
      </c>
      <c r="F22" s="47">
        <v>0</v>
      </c>
      <c r="G22" s="47"/>
      <c r="H22" s="47"/>
      <c r="I22" s="47"/>
      <c r="J22" s="47">
        <v>0</v>
      </c>
      <c r="K22" s="41">
        <v>0</v>
      </c>
      <c r="L22" s="35" t="s">
        <v>15</v>
      </c>
    </row>
    <row r="23" spans="2:12" ht="24" customHeight="1" thickBot="1" x14ac:dyDescent="0.25">
      <c r="B23" s="1"/>
      <c r="C23" s="15"/>
      <c r="D23" s="77" t="s">
        <v>48</v>
      </c>
      <c r="E23" s="20" t="s">
        <v>27</v>
      </c>
      <c r="F23" s="84">
        <f>SUBTOTAL(9,F8:F22)</f>
        <v>0</v>
      </c>
      <c r="G23" s="84">
        <f t="shared" ref="G23:J23" si="2">SUBTOTAL(9,G8:G22)</f>
        <v>0</v>
      </c>
      <c r="H23" s="84">
        <f t="shared" si="2"/>
        <v>0</v>
      </c>
      <c r="I23" s="84">
        <f t="shared" si="2"/>
        <v>0</v>
      </c>
      <c r="J23" s="84">
        <f t="shared" si="2"/>
        <v>0</v>
      </c>
      <c r="K23" s="61">
        <f>SUM(K8:K22)</f>
        <v>120</v>
      </c>
      <c r="L23" s="37" t="s">
        <v>62</v>
      </c>
    </row>
    <row r="24" spans="2:12" ht="13.5" customHeight="1" x14ac:dyDescent="0.2">
      <c r="F24" s="50"/>
      <c r="G24" s="50"/>
      <c r="H24" s="50"/>
      <c r="I24" s="50"/>
      <c r="J24" s="50"/>
    </row>
    <row r="25" spans="2:12" ht="9.75" customHeight="1" x14ac:dyDescent="0.2"/>
    <row r="26" spans="2:12" ht="13.5" customHeight="1" x14ac:dyDescent="0.2">
      <c r="B26" s="51" t="s">
        <v>46</v>
      </c>
      <c r="C26" s="51"/>
      <c r="D26" s="51"/>
      <c r="E26" s="52"/>
      <c r="F26" s="53"/>
      <c r="G26" s="53"/>
      <c r="H26" s="53"/>
      <c r="I26" s="53"/>
      <c r="J26" s="53"/>
      <c r="K26" s="54"/>
    </row>
    <row r="28" spans="2:12" ht="13.5" customHeight="1" x14ac:dyDescent="0.2">
      <c r="C28" s="2" t="s">
        <v>30</v>
      </c>
    </row>
    <row r="29" spans="2:12" ht="13.5" customHeight="1" x14ac:dyDescent="0.2">
      <c r="C29" s="2" t="s">
        <v>73</v>
      </c>
    </row>
    <row r="30" spans="2:12" ht="13.5" customHeight="1" x14ac:dyDescent="0.2">
      <c r="C30" s="2" t="s">
        <v>47</v>
      </c>
    </row>
    <row r="31" spans="2:12" ht="13.5" customHeight="1" x14ac:dyDescent="0.2">
      <c r="C31" s="2" t="s">
        <v>50</v>
      </c>
    </row>
    <row r="32" spans="2:12" ht="13.5" customHeight="1" x14ac:dyDescent="0.2">
      <c r="C32" s="2" t="s">
        <v>52</v>
      </c>
    </row>
    <row r="33" spans="3:3" ht="13.5" customHeight="1" x14ac:dyDescent="0.2">
      <c r="C33" s="2" t="s">
        <v>51</v>
      </c>
    </row>
  </sheetData>
  <sheetProtection selectLockedCells="1"/>
  <mergeCells count="16">
    <mergeCell ref="G3:I4"/>
    <mergeCell ref="E3:F4"/>
    <mergeCell ref="J3:L4"/>
    <mergeCell ref="B8:C8"/>
    <mergeCell ref="E9:E11"/>
    <mergeCell ref="H9:H11"/>
    <mergeCell ref="L10:L11"/>
    <mergeCell ref="I9:I11"/>
    <mergeCell ref="J9:J11"/>
    <mergeCell ref="K9:K11"/>
    <mergeCell ref="C10:C11"/>
    <mergeCell ref="D10:D11"/>
    <mergeCell ref="F9:F11"/>
    <mergeCell ref="G9:G11"/>
    <mergeCell ref="F6:J6"/>
    <mergeCell ref="K6:K7"/>
  </mergeCells>
  <phoneticPr fontId="2"/>
  <pageMargins left="0.51181102362204722" right="0.23622047244094491" top="0.52" bottom="0.35433070866141736" header="0.32" footer="0.19"/>
  <pageSetup paperSize="9" scale="8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C0385-A550-48E2-ABA0-137BF7FC4C43}">
  <dimension ref="B1:N33"/>
  <sheetViews>
    <sheetView showGridLines="0" showZeros="0" tabSelected="1" topLeftCell="A15" zoomScaleNormal="100" workbookViewId="0">
      <selection activeCell="G21" sqref="G21"/>
    </sheetView>
  </sheetViews>
  <sheetFormatPr defaultColWidth="9" defaultRowHeight="13.5" customHeight="1" x14ac:dyDescent="0.2"/>
  <cols>
    <col min="1" max="1" width="1.453125" style="2" customWidth="1"/>
    <col min="2" max="2" width="2.453125" style="2" customWidth="1"/>
    <col min="3" max="3" width="13.26953125" style="2" customWidth="1"/>
    <col min="4" max="4" width="32.08984375" style="2" customWidth="1"/>
    <col min="5" max="5" width="3.36328125" style="79" customWidth="1"/>
    <col min="6" max="10" width="6.6328125" style="14" customWidth="1"/>
    <col min="11" max="11" width="3.6328125" style="38" customWidth="1"/>
    <col min="12" max="12" width="26.26953125" style="2" customWidth="1"/>
    <col min="13" max="13" width="1.26953125" style="2" customWidth="1"/>
    <col min="14" max="14" width="5" style="2" bestFit="1" customWidth="1"/>
    <col min="15" max="16384" width="9" style="2"/>
  </cols>
  <sheetData>
    <row r="1" spans="2:14" ht="13.5" customHeight="1" x14ac:dyDescent="0.2">
      <c r="B1" s="29" t="s">
        <v>49</v>
      </c>
    </row>
    <row r="2" spans="2:14" ht="2.25" customHeight="1" x14ac:dyDescent="0.2"/>
    <row r="3" spans="2:14" ht="16.5" x14ac:dyDescent="0.2">
      <c r="C3" s="30" t="s">
        <v>31</v>
      </c>
      <c r="E3" s="91"/>
      <c r="F3" s="92"/>
      <c r="G3" s="85" t="s">
        <v>53</v>
      </c>
      <c r="H3" s="86"/>
      <c r="I3" s="87"/>
      <c r="J3" s="93"/>
      <c r="K3" s="94"/>
      <c r="L3" s="95"/>
    </row>
    <row r="4" spans="2:14" ht="13.5" customHeight="1" x14ac:dyDescent="0.2">
      <c r="E4" s="92"/>
      <c r="F4" s="92"/>
      <c r="G4" s="88"/>
      <c r="H4" s="89"/>
      <c r="I4" s="90"/>
      <c r="J4" s="96"/>
      <c r="K4" s="96"/>
      <c r="L4" s="97"/>
    </row>
    <row r="5" spans="2:14" ht="9.75" customHeight="1" x14ac:dyDescent="0.2"/>
    <row r="6" spans="2:14" ht="18" customHeight="1" x14ac:dyDescent="0.2">
      <c r="B6" s="21"/>
      <c r="C6" s="22" t="s">
        <v>28</v>
      </c>
      <c r="D6" s="23" t="s">
        <v>29</v>
      </c>
      <c r="E6" s="24"/>
      <c r="F6" s="115" t="s">
        <v>16</v>
      </c>
      <c r="G6" s="116"/>
      <c r="H6" s="116"/>
      <c r="I6" s="116"/>
      <c r="J6" s="117"/>
      <c r="K6" s="118" t="s">
        <v>34</v>
      </c>
      <c r="L6" s="31" t="s">
        <v>0</v>
      </c>
    </row>
    <row r="7" spans="2:14" ht="18" customHeight="1" thickBot="1" x14ac:dyDescent="0.25">
      <c r="B7" s="25"/>
      <c r="C7" s="26"/>
      <c r="D7" s="27"/>
      <c r="E7" s="28"/>
      <c r="F7" s="43" t="s">
        <v>17</v>
      </c>
      <c r="G7" s="57" t="s">
        <v>18</v>
      </c>
      <c r="H7" s="57" t="s">
        <v>40</v>
      </c>
      <c r="I7" s="57" t="s">
        <v>39</v>
      </c>
      <c r="J7" s="44" t="s">
        <v>38</v>
      </c>
      <c r="K7" s="119"/>
      <c r="L7" s="32"/>
    </row>
    <row r="8" spans="2:14" ht="100" customHeight="1" thickBot="1" x14ac:dyDescent="0.25">
      <c r="B8" s="98" t="s">
        <v>19</v>
      </c>
      <c r="C8" s="99"/>
      <c r="D8" s="71" t="s">
        <v>65</v>
      </c>
      <c r="E8" s="78" t="s">
        <v>64</v>
      </c>
      <c r="F8" s="68"/>
      <c r="G8" s="68"/>
      <c r="H8" s="68"/>
      <c r="I8" s="68"/>
      <c r="J8" s="60"/>
      <c r="K8" s="70">
        <v>30</v>
      </c>
      <c r="L8" s="69" t="s">
        <v>66</v>
      </c>
      <c r="M8" s="58">
        <v>30</v>
      </c>
      <c r="N8" s="59"/>
    </row>
    <row r="9" spans="2:14" ht="24" customHeight="1" x14ac:dyDescent="0.2">
      <c r="B9" s="10" t="s">
        <v>1</v>
      </c>
      <c r="C9" s="13"/>
      <c r="D9" s="72"/>
      <c r="E9" s="100" t="s">
        <v>21</v>
      </c>
      <c r="F9" s="120">
        <v>10</v>
      </c>
      <c r="G9" s="120">
        <v>10</v>
      </c>
      <c r="H9" s="120">
        <v>10</v>
      </c>
      <c r="I9" s="120">
        <v>10</v>
      </c>
      <c r="J9" s="120">
        <v>10</v>
      </c>
      <c r="K9" s="108">
        <v>10</v>
      </c>
      <c r="L9" s="33" t="s">
        <v>42</v>
      </c>
    </row>
    <row r="10" spans="2:14" ht="30" customHeight="1" x14ac:dyDescent="0.2">
      <c r="B10" s="11"/>
      <c r="C10" s="111" t="s">
        <v>41</v>
      </c>
      <c r="D10" s="113" t="s">
        <v>67</v>
      </c>
      <c r="E10" s="101"/>
      <c r="F10" s="121"/>
      <c r="G10" s="121"/>
      <c r="H10" s="121"/>
      <c r="I10" s="121"/>
      <c r="J10" s="121"/>
      <c r="K10" s="109"/>
      <c r="L10" s="106" t="s">
        <v>43</v>
      </c>
    </row>
    <row r="11" spans="2:14" ht="30" customHeight="1" thickBot="1" x14ac:dyDescent="0.25">
      <c r="B11" s="12"/>
      <c r="C11" s="112"/>
      <c r="D11" s="114"/>
      <c r="E11" s="102"/>
      <c r="F11" s="122"/>
      <c r="G11" s="122"/>
      <c r="H11" s="122"/>
      <c r="I11" s="122"/>
      <c r="J11" s="122"/>
      <c r="K11" s="110"/>
      <c r="L11" s="107"/>
    </row>
    <row r="12" spans="2:14" ht="24" customHeight="1" x14ac:dyDescent="0.2">
      <c r="B12" s="3" t="s">
        <v>2</v>
      </c>
      <c r="C12" s="5"/>
      <c r="D12" s="72"/>
      <c r="E12" s="17" t="s">
        <v>22</v>
      </c>
      <c r="F12" s="45">
        <f>SUBTOTAL(9,F13:F19)</f>
        <v>80</v>
      </c>
      <c r="G12" s="45">
        <f>SUBTOTAL(9,G14:G19)</f>
        <v>60</v>
      </c>
      <c r="H12" s="45">
        <f>SUBTOTAL(9,H14:H19)</f>
        <v>60</v>
      </c>
      <c r="I12" s="45">
        <f>SUBTOTAL(9,I14:I19)</f>
        <v>60</v>
      </c>
      <c r="J12" s="45">
        <f>SUBTOTAL(9,J14:J19)</f>
        <v>60</v>
      </c>
      <c r="K12" s="42"/>
      <c r="L12" s="36" t="s">
        <v>63</v>
      </c>
    </row>
    <row r="13" spans="2:14" ht="36" customHeight="1" x14ac:dyDescent="0.2">
      <c r="B13" s="4"/>
      <c r="C13" s="8" t="s">
        <v>3</v>
      </c>
      <c r="D13" s="73" t="s">
        <v>10</v>
      </c>
      <c r="E13" s="18" t="s">
        <v>32</v>
      </c>
      <c r="F13" s="66">
        <v>20</v>
      </c>
      <c r="G13" s="62">
        <v>0</v>
      </c>
      <c r="H13" s="62"/>
      <c r="I13" s="62"/>
      <c r="J13" s="62"/>
      <c r="K13" s="63">
        <v>20</v>
      </c>
      <c r="L13" s="64" t="s">
        <v>68</v>
      </c>
    </row>
    <row r="14" spans="2:14" ht="50.15" customHeight="1" x14ac:dyDescent="0.2">
      <c r="B14" s="4"/>
      <c r="C14" s="8" t="s">
        <v>35</v>
      </c>
      <c r="D14" s="73" t="s">
        <v>13</v>
      </c>
      <c r="E14" s="18" t="s">
        <v>45</v>
      </c>
      <c r="F14" s="66">
        <v>14</v>
      </c>
      <c r="G14" s="66">
        <v>14</v>
      </c>
      <c r="H14" s="66">
        <v>14</v>
      </c>
      <c r="I14" s="66">
        <v>14</v>
      </c>
      <c r="J14" s="66">
        <v>14</v>
      </c>
      <c r="K14" s="63">
        <v>14</v>
      </c>
      <c r="L14" s="64" t="s">
        <v>69</v>
      </c>
    </row>
    <row r="15" spans="2:14" ht="120" customHeight="1" thickBot="1" x14ac:dyDescent="0.25">
      <c r="B15" s="4"/>
      <c r="C15" s="9" t="s">
        <v>20</v>
      </c>
      <c r="D15" s="74" t="s">
        <v>14</v>
      </c>
      <c r="E15" s="19" t="s">
        <v>23</v>
      </c>
      <c r="F15" s="67">
        <v>6</v>
      </c>
      <c r="G15" s="67">
        <v>6</v>
      </c>
      <c r="H15" s="67">
        <v>6</v>
      </c>
      <c r="I15" s="67">
        <v>6</v>
      </c>
      <c r="J15" s="67">
        <v>6</v>
      </c>
      <c r="K15" s="41">
        <v>6</v>
      </c>
      <c r="L15" s="65" t="s">
        <v>54</v>
      </c>
    </row>
    <row r="16" spans="2:14" ht="48" customHeight="1" x14ac:dyDescent="0.2">
      <c r="B16" s="4"/>
      <c r="C16" s="8" t="s">
        <v>4</v>
      </c>
      <c r="D16" s="73" t="s">
        <v>11</v>
      </c>
      <c r="E16" s="18" t="s">
        <v>24</v>
      </c>
      <c r="F16" s="66">
        <v>4</v>
      </c>
      <c r="G16" s="66">
        <v>4</v>
      </c>
      <c r="H16" s="66">
        <v>4</v>
      </c>
      <c r="I16" s="66">
        <v>4</v>
      </c>
      <c r="J16" s="66">
        <v>4</v>
      </c>
      <c r="K16" s="40">
        <v>4</v>
      </c>
      <c r="L16" s="34" t="s">
        <v>70</v>
      </c>
    </row>
    <row r="17" spans="2:12" ht="60" x14ac:dyDescent="0.2">
      <c r="B17" s="4"/>
      <c r="C17" s="8" t="s">
        <v>5</v>
      </c>
      <c r="D17" s="73" t="s">
        <v>12</v>
      </c>
      <c r="E17" s="18" t="s">
        <v>25</v>
      </c>
      <c r="F17" s="66">
        <v>8</v>
      </c>
      <c r="G17" s="66">
        <v>8</v>
      </c>
      <c r="H17" s="66">
        <v>8</v>
      </c>
      <c r="I17" s="66">
        <v>8</v>
      </c>
      <c r="J17" s="66">
        <v>8</v>
      </c>
      <c r="K17" s="40">
        <v>8</v>
      </c>
      <c r="L17" s="34" t="s">
        <v>71</v>
      </c>
    </row>
    <row r="18" spans="2:12" ht="77.25" customHeight="1" x14ac:dyDescent="0.2">
      <c r="B18" s="4"/>
      <c r="C18" s="56" t="s">
        <v>36</v>
      </c>
      <c r="D18" s="73" t="s">
        <v>37</v>
      </c>
      <c r="E18" s="18" t="s">
        <v>26</v>
      </c>
      <c r="F18" s="66">
        <v>18</v>
      </c>
      <c r="G18" s="66">
        <v>18</v>
      </c>
      <c r="H18" s="66">
        <v>18</v>
      </c>
      <c r="I18" s="66">
        <v>18</v>
      </c>
      <c r="J18" s="66">
        <v>18</v>
      </c>
      <c r="K18" s="40">
        <v>18</v>
      </c>
      <c r="L18" s="34" t="s">
        <v>72</v>
      </c>
    </row>
    <row r="19" spans="2:12" ht="45.75" customHeight="1" thickBot="1" x14ac:dyDescent="0.25">
      <c r="B19" s="4"/>
      <c r="C19" s="56" t="s">
        <v>55</v>
      </c>
      <c r="D19" s="73" t="s">
        <v>56</v>
      </c>
      <c r="E19" s="18" t="s">
        <v>58</v>
      </c>
      <c r="F19" s="66">
        <v>10</v>
      </c>
      <c r="G19" s="66">
        <v>10</v>
      </c>
      <c r="H19" s="66">
        <v>10</v>
      </c>
      <c r="I19" s="66">
        <v>10</v>
      </c>
      <c r="J19" s="66">
        <v>10</v>
      </c>
      <c r="K19" s="40">
        <v>10</v>
      </c>
      <c r="L19" s="34" t="s">
        <v>57</v>
      </c>
    </row>
    <row r="20" spans="2:12" ht="24" customHeight="1" x14ac:dyDescent="0.2">
      <c r="B20" s="10" t="s">
        <v>6</v>
      </c>
      <c r="C20" s="13"/>
      <c r="D20" s="72"/>
      <c r="E20" s="17" t="s">
        <v>59</v>
      </c>
      <c r="F20" s="45">
        <f>SUBTOTAL(9,F21:F22)</f>
        <v>0</v>
      </c>
      <c r="G20" s="45">
        <f>SUBTOTAL(9,G21:G22)</f>
        <v>0</v>
      </c>
      <c r="H20" s="45">
        <f>SUBTOTAL(9,H21:H22)</f>
        <v>0</v>
      </c>
      <c r="I20" s="45">
        <f>SUBTOTAL(9,I21:I22)</f>
        <v>0</v>
      </c>
      <c r="J20" s="45">
        <f>SUBTOTAL(9,J21:J22)</f>
        <v>0</v>
      </c>
      <c r="K20" s="39"/>
      <c r="L20" s="33" t="s">
        <v>61</v>
      </c>
    </row>
    <row r="21" spans="2:12" ht="24" customHeight="1" x14ac:dyDescent="0.2">
      <c r="B21" s="11"/>
      <c r="C21" s="6" t="s">
        <v>7</v>
      </c>
      <c r="D21" s="75"/>
      <c r="E21" s="18" t="s">
        <v>33</v>
      </c>
      <c r="F21" s="46">
        <v>0</v>
      </c>
      <c r="G21" s="46"/>
      <c r="H21" s="46"/>
      <c r="I21" s="46"/>
      <c r="J21" s="46">
        <v>0</v>
      </c>
      <c r="K21" s="40">
        <v>0</v>
      </c>
      <c r="L21" s="34" t="s">
        <v>8</v>
      </c>
    </row>
    <row r="22" spans="2:12" ht="24" customHeight="1" thickBot="1" x14ac:dyDescent="0.25">
      <c r="B22" s="12"/>
      <c r="C22" s="7" t="s">
        <v>9</v>
      </c>
      <c r="D22" s="76"/>
      <c r="E22" s="19" t="s">
        <v>60</v>
      </c>
      <c r="F22" s="47">
        <v>0</v>
      </c>
      <c r="G22" s="47"/>
      <c r="H22" s="47"/>
      <c r="I22" s="47"/>
      <c r="J22" s="47">
        <v>0</v>
      </c>
      <c r="K22" s="41">
        <v>0</v>
      </c>
      <c r="L22" s="35" t="s">
        <v>15</v>
      </c>
    </row>
    <row r="23" spans="2:12" ht="24" customHeight="1" thickBot="1" x14ac:dyDescent="0.25">
      <c r="B23" s="1"/>
      <c r="C23" s="15"/>
      <c r="D23" s="77" t="s">
        <v>48</v>
      </c>
      <c r="E23" s="20" t="s">
        <v>27</v>
      </c>
      <c r="F23" s="49">
        <f>SUBTOTAL(9,F8:F22)</f>
        <v>90</v>
      </c>
      <c r="G23" s="49">
        <f>SUBTOTAL(9,G8:G22)</f>
        <v>70</v>
      </c>
      <c r="H23" s="49">
        <f>SUBTOTAL(9,H8:H22)</f>
        <v>70</v>
      </c>
      <c r="I23" s="49">
        <f>SUBTOTAL(9,I8:I22)</f>
        <v>70</v>
      </c>
      <c r="J23" s="49">
        <f>SUBTOTAL(9,J8:J22)</f>
        <v>70</v>
      </c>
      <c r="K23" s="61">
        <f>SUM(K8:K22)</f>
        <v>120</v>
      </c>
      <c r="L23" s="37" t="s">
        <v>62</v>
      </c>
    </row>
    <row r="24" spans="2:12" ht="13.5" customHeight="1" x14ac:dyDescent="0.2">
      <c r="F24" s="50"/>
      <c r="G24" s="50"/>
      <c r="H24" s="50"/>
      <c r="I24" s="50"/>
      <c r="J24" s="50"/>
    </row>
    <row r="25" spans="2:12" ht="9.75" customHeight="1" x14ac:dyDescent="0.2"/>
    <row r="26" spans="2:12" ht="13.5" customHeight="1" x14ac:dyDescent="0.2">
      <c r="B26" s="51" t="s">
        <v>46</v>
      </c>
      <c r="C26" s="51"/>
      <c r="D26" s="51"/>
      <c r="E26" s="52"/>
      <c r="F26" s="53"/>
      <c r="G26" s="53"/>
      <c r="H26" s="53"/>
      <c r="I26" s="53"/>
      <c r="J26" s="53"/>
      <c r="K26" s="54"/>
    </row>
    <row r="28" spans="2:12" ht="13.5" customHeight="1" x14ac:dyDescent="0.2">
      <c r="C28" s="2" t="s">
        <v>30</v>
      </c>
    </row>
    <row r="29" spans="2:12" ht="13.5" customHeight="1" x14ac:dyDescent="0.2">
      <c r="C29" s="2" t="s">
        <v>73</v>
      </c>
    </row>
    <row r="30" spans="2:12" ht="13.5" customHeight="1" x14ac:dyDescent="0.2">
      <c r="C30" s="2" t="s">
        <v>47</v>
      </c>
    </row>
    <row r="31" spans="2:12" ht="13.5" customHeight="1" x14ac:dyDescent="0.2">
      <c r="C31" s="2" t="s">
        <v>50</v>
      </c>
    </row>
    <row r="32" spans="2:12" ht="13.5" customHeight="1" x14ac:dyDescent="0.2">
      <c r="C32" s="2" t="s">
        <v>52</v>
      </c>
    </row>
    <row r="33" spans="3:3" ht="13.5" customHeight="1" x14ac:dyDescent="0.2">
      <c r="C33" s="2" t="s">
        <v>51</v>
      </c>
    </row>
  </sheetData>
  <sheetProtection selectLockedCells="1"/>
  <mergeCells count="16">
    <mergeCell ref="K9:K11"/>
    <mergeCell ref="C10:C11"/>
    <mergeCell ref="D10:D11"/>
    <mergeCell ref="L10:L11"/>
    <mergeCell ref="E9:E11"/>
    <mergeCell ref="F9:F11"/>
    <mergeCell ref="G9:G11"/>
    <mergeCell ref="H9:H11"/>
    <mergeCell ref="I9:I11"/>
    <mergeCell ref="J9:J11"/>
    <mergeCell ref="E3:F4"/>
    <mergeCell ref="G3:I4"/>
    <mergeCell ref="J3:L4"/>
    <mergeCell ref="F6:J6"/>
    <mergeCell ref="K6:K7"/>
    <mergeCell ref="B8:C8"/>
  </mergeCells>
  <phoneticPr fontId="19"/>
  <pageMargins left="0.51181102362204722" right="0.23622047244094491" top="0.52" bottom="0.35433070866141736" header="0.32" footer="0.19"/>
  <pageSetup paperSize="9" scale="80" fitToHeight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主観点チェックシート</vt:lpstr>
      <vt:lpstr>主観点チェックシート (記載例)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2333</dc:creator>
  <cp:lastModifiedBy>中嶋 美代子</cp:lastModifiedBy>
  <cp:lastPrinted>2025-12-18T06:00:46Z</cp:lastPrinted>
  <dcterms:created xsi:type="dcterms:W3CDTF">2012-12-27T07:13:20Z</dcterms:created>
  <dcterms:modified xsi:type="dcterms:W3CDTF">2025-12-18T06:01:31Z</dcterms:modified>
</cp:coreProperties>
</file>